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eedb7657677383a/WHUUF/Fundraising Committee/SCRIP/2018-19/"/>
    </mc:Choice>
  </mc:AlternateContent>
  <xr:revisionPtr revIDLastSave="0" documentId="8_{D74334B1-F680-4CCE-927F-6308B324800D}" xr6:coauthVersionLast="40" xr6:coauthVersionMax="40" xr10:uidLastSave="{00000000-0000-0000-0000-000000000000}"/>
  <bookViews>
    <workbookView xWindow="0" yWindow="0" windowWidth="20490" windowHeight="7095" tabRatio="500" xr2:uid="{00000000-000D-0000-FFFF-FFFF00000000}"/>
  </bookViews>
  <sheets>
    <sheet name="Sheet1" sheetId="1" r:id="rId1"/>
  </sheets>
  <definedNames>
    <definedName name="_xlnm.Print_Area" localSheetId="0">Sheet1!$A$1:$T$52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3" i="1" l="1"/>
  <c r="T42" i="1"/>
  <c r="T41" i="1"/>
  <c r="T40" i="1"/>
  <c r="T39" i="1"/>
  <c r="T38" i="1"/>
  <c r="T37" i="1"/>
  <c r="T35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11" i="1"/>
  <c r="T9" i="1"/>
  <c r="T8" i="1"/>
  <c r="T7" i="1"/>
  <c r="O45" i="1"/>
  <c r="O43" i="1"/>
  <c r="O41" i="1"/>
  <c r="O40" i="1"/>
  <c r="O38" i="1"/>
  <c r="O37" i="1"/>
  <c r="O28" i="1"/>
  <c r="O29" i="1"/>
  <c r="O30" i="1"/>
  <c r="O31" i="1"/>
  <c r="O32" i="1"/>
  <c r="O33" i="1"/>
  <c r="O27" i="1"/>
  <c r="O24" i="1"/>
  <c r="O21" i="1"/>
  <c r="O22" i="1"/>
  <c r="O23" i="1"/>
  <c r="O20" i="1"/>
  <c r="O15" i="1"/>
  <c r="O8" i="1"/>
  <c r="O9" i="1"/>
  <c r="O10" i="1"/>
  <c r="O11" i="1"/>
  <c r="O12" i="1"/>
  <c r="O13" i="1"/>
  <c r="O14" i="1"/>
  <c r="O7" i="1"/>
  <c r="J45" i="1"/>
  <c r="J46" i="1"/>
  <c r="J47" i="1"/>
  <c r="J44" i="1"/>
  <c r="J41" i="1"/>
  <c r="J40" i="1"/>
  <c r="J36" i="1"/>
  <c r="J35" i="1"/>
  <c r="J25" i="1"/>
  <c r="J26" i="1"/>
  <c r="J27" i="1"/>
  <c r="J28" i="1"/>
  <c r="J29" i="1"/>
  <c r="J30" i="1"/>
  <c r="J31" i="1"/>
  <c r="J32" i="1"/>
  <c r="J24" i="1"/>
  <c r="J13" i="1"/>
  <c r="J14" i="1"/>
  <c r="J16" i="1"/>
  <c r="J17" i="1"/>
  <c r="J18" i="1"/>
  <c r="J19" i="1"/>
  <c r="J20" i="1"/>
  <c r="J21" i="1"/>
  <c r="J12" i="1"/>
  <c r="J8" i="1"/>
  <c r="J9" i="1"/>
  <c r="J10" i="1"/>
  <c r="J7" i="1"/>
  <c r="E44" i="1"/>
  <c r="E45" i="1"/>
  <c r="E46" i="1"/>
  <c r="E47" i="1"/>
  <c r="E48" i="1"/>
  <c r="E49" i="1"/>
  <c r="E50" i="1"/>
  <c r="E51" i="1"/>
  <c r="E52" i="1"/>
  <c r="E43" i="1"/>
  <c r="E41" i="1"/>
  <c r="E40" i="1"/>
  <c r="E38" i="1"/>
  <c r="E37" i="1"/>
  <c r="E36" i="1"/>
  <c r="E35" i="1"/>
  <c r="E34" i="1"/>
  <c r="E31" i="1"/>
  <c r="E30" i="1"/>
  <c r="E28" i="1"/>
  <c r="E27" i="1"/>
  <c r="E25" i="1"/>
  <c r="E22" i="1"/>
  <c r="E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Q47" i="1" l="1"/>
</calcChain>
</file>

<file path=xl/sharedStrings.xml><?xml version="1.0" encoding="utf-8"?>
<sst xmlns="http://schemas.openxmlformats.org/spreadsheetml/2006/main" count="161" uniqueCount="160">
  <si>
    <r>
      <rPr>
        <b/>
        <sz val="9"/>
        <rFont val="Arial Narrow"/>
        <family val="2"/>
      </rPr>
      <t xml:space="preserve">Shari’s Restaurant     </t>
    </r>
    <phoneticPr fontId="1" type="noConversion"/>
  </si>
  <si>
    <t xml:space="preserve">Name:_________________________  Phone:_________________________  Email:_________________________ </t>
  </si>
  <si>
    <t>Date:___________________</t>
  </si>
  <si>
    <t>RETAIL / DEPARTMENT</t>
  </si>
  <si>
    <t>AUTOMOTIVE                             #</t>
  </si>
  <si>
    <t>RESTAURANTS Cont.                    #</t>
  </si>
  <si>
    <t xml:space="preserve">  SPECIALTY STORES       #            </t>
  </si>
  <si>
    <t>$    Total</t>
  </si>
  <si>
    <t xml:space="preserve">Staples Office Supplies     </t>
  </si>
  <si>
    <t>$       Total</t>
  </si>
  <si>
    <t>$      Total</t>
  </si>
  <si>
    <t>New Seasons</t>
  </si>
  <si>
    <r>
      <rPr>
        <b/>
        <sz val="9"/>
        <rFont val="Arial Narrow"/>
        <family val="2"/>
      </rPr>
      <t xml:space="preserve">Bed, Bath, &amp; Beyond      </t>
    </r>
    <r>
      <rPr>
        <sz val="8"/>
        <rFont val="Arial Narrow"/>
        <family val="2"/>
      </rPr>
      <t xml:space="preserve">      </t>
    </r>
  </si>
  <si>
    <r>
      <rPr>
        <b/>
        <sz val="9"/>
        <rFont val="Arial Narrow"/>
        <family val="2"/>
      </rPr>
      <t xml:space="preserve">Cabela's  </t>
    </r>
    <r>
      <rPr>
        <sz val="8"/>
        <rFont val="Arial Narrow"/>
        <family val="2"/>
      </rPr>
      <t xml:space="preserve">         </t>
    </r>
  </si>
  <si>
    <t>Dicks Sporting Goods</t>
  </si>
  <si>
    <r>
      <rPr>
        <b/>
        <sz val="9"/>
        <rFont val="Arial Narrow"/>
        <family val="2"/>
      </rPr>
      <t>JC Penney</t>
    </r>
    <r>
      <rPr>
        <sz val="9"/>
        <rFont val="Arial Narrow"/>
        <family val="2"/>
      </rPr>
      <t xml:space="preserve">  </t>
    </r>
    <r>
      <rPr>
        <sz val="8"/>
        <rFont val="Arial Narrow"/>
        <family val="2"/>
      </rPr>
      <t xml:space="preserve">                              </t>
    </r>
  </si>
  <si>
    <r>
      <rPr>
        <b/>
        <sz val="9"/>
        <rFont val="Arial Narrow"/>
        <family val="2"/>
      </rPr>
      <t>Macy’s</t>
    </r>
    <r>
      <rPr>
        <sz val="8"/>
        <rFont val="Arial Narrow"/>
        <family val="2"/>
      </rPr>
      <t xml:space="preserve">                                </t>
    </r>
  </si>
  <si>
    <r>
      <t>Marshall’s-</t>
    </r>
    <r>
      <rPr>
        <b/>
        <sz val="7"/>
        <rFont val="Arial Narrow"/>
        <family val="2"/>
      </rPr>
      <t>TJ Maxx/ HomeGoods</t>
    </r>
  </si>
  <si>
    <t xml:space="preserve">Payless Shoe Source </t>
  </si>
  <si>
    <r>
      <rPr>
        <b/>
        <sz val="9"/>
        <rFont val="Arial Narrow"/>
        <family val="2"/>
      </rPr>
      <t>R.E.I.</t>
    </r>
    <r>
      <rPr>
        <b/>
        <sz val="9"/>
        <rFont val="Arial Narrow"/>
        <family val="2"/>
      </rPr>
      <t xml:space="preserve"> 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 xml:space="preserve">All Stores and Online                  </t>
    </r>
  </si>
  <si>
    <r>
      <rPr>
        <b/>
        <sz val="9"/>
        <rFont val="Arial Narrow"/>
        <family val="2"/>
      </rPr>
      <t xml:space="preserve">Ross Dress for Less </t>
    </r>
    <r>
      <rPr>
        <sz val="8"/>
        <rFont val="Arial Narrow"/>
        <family val="2"/>
      </rPr>
      <t xml:space="preserve">            </t>
    </r>
  </si>
  <si>
    <r>
      <rPr>
        <b/>
        <sz val="9"/>
        <rFont val="Arial Narrow"/>
        <family val="2"/>
      </rPr>
      <t xml:space="preserve">The Children’s Place    </t>
    </r>
    <r>
      <rPr>
        <sz val="8"/>
        <rFont val="Arial Narrow"/>
        <family val="2"/>
      </rPr>
      <t xml:space="preserve">       </t>
    </r>
  </si>
  <si>
    <t>Walgreens</t>
  </si>
  <si>
    <t>Noodles &amp; Company</t>
  </si>
  <si>
    <r>
      <rPr>
        <b/>
        <sz val="9"/>
        <rFont val="Arial Narrow"/>
        <family val="2"/>
      </rPr>
      <t xml:space="preserve">McGrath’s Fish House </t>
    </r>
    <r>
      <rPr>
        <sz val="8"/>
        <rFont val="Arial Narrow"/>
        <family val="2"/>
      </rPr>
      <t xml:space="preserve">        </t>
    </r>
  </si>
  <si>
    <r>
      <rPr>
        <b/>
        <sz val="9"/>
        <rFont val="Arial Narrow"/>
        <family val="2"/>
      </rPr>
      <t xml:space="preserve">Izzy’s Pizza   </t>
    </r>
    <r>
      <rPr>
        <sz val="8"/>
        <rFont val="Arial Narrow"/>
        <family val="2"/>
      </rPr>
      <t xml:space="preserve">                           </t>
    </r>
  </si>
  <si>
    <r>
      <rPr>
        <b/>
        <sz val="9"/>
        <rFont val="Arial Narrow"/>
        <family val="2"/>
      </rPr>
      <t xml:space="preserve">HoneyBaked Ham    </t>
    </r>
    <r>
      <rPr>
        <sz val="8"/>
        <rFont val="Arial Narrow"/>
        <family val="2"/>
      </rPr>
      <t xml:space="preserve">             </t>
    </r>
  </si>
  <si>
    <r>
      <rPr>
        <b/>
        <sz val="9"/>
        <rFont val="Arial Narrow"/>
        <family val="2"/>
      </rPr>
      <t xml:space="preserve">Godfather’s Pizza* </t>
    </r>
    <r>
      <rPr>
        <b/>
        <sz val="5"/>
        <rFont val="Arial Narrow"/>
        <family val="2"/>
      </rPr>
      <t>Med Special or Lrg 2 top</t>
    </r>
  </si>
  <si>
    <r>
      <rPr>
        <b/>
        <sz val="9"/>
        <rFont val="Arial Narrow"/>
        <family val="2"/>
      </rPr>
      <t xml:space="preserve">Famous Daves BBQ   </t>
    </r>
    <r>
      <rPr>
        <sz val="8"/>
        <rFont val="Arial Narrow"/>
        <family val="2"/>
      </rPr>
      <t xml:space="preserve">         </t>
    </r>
  </si>
  <si>
    <r>
      <rPr>
        <b/>
        <sz val="9"/>
        <rFont val="Arial Narrow"/>
        <family val="2"/>
      </rPr>
      <t xml:space="preserve">Elmer’s Pancake House*  </t>
    </r>
    <r>
      <rPr>
        <sz val="8"/>
        <rFont val="Arial Narrow"/>
        <family val="2"/>
      </rPr>
      <t xml:space="preserve">       </t>
    </r>
  </si>
  <si>
    <r>
      <rPr>
        <b/>
        <sz val="9"/>
        <rFont val="Arial Narrow"/>
        <family val="2"/>
      </rPr>
      <t>Domino’s Pizza *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OR and WA only</t>
    </r>
  </si>
  <si>
    <r>
      <rPr>
        <b/>
        <sz val="9"/>
        <rFont val="Arial Narrow"/>
        <family val="2"/>
      </rPr>
      <t xml:space="preserve">Denny’s Restaurant </t>
    </r>
    <r>
      <rPr>
        <sz val="8"/>
        <rFont val="Arial Narrow"/>
        <family val="2"/>
      </rPr>
      <t xml:space="preserve">            </t>
    </r>
  </si>
  <si>
    <r>
      <rPr>
        <b/>
        <sz val="8"/>
        <rFont val="ArialNarrow"/>
      </rPr>
      <t xml:space="preserve">Davidson’s* - Tigard </t>
    </r>
    <r>
      <rPr>
        <b/>
        <sz val="9"/>
        <rFont val="ArialNarrow"/>
        <family val="2"/>
      </rPr>
      <t>-</t>
    </r>
    <r>
      <rPr>
        <sz val="8"/>
        <rFont val="ArialNarrow"/>
      </rPr>
      <t xml:space="preserve"> </t>
    </r>
    <r>
      <rPr>
        <sz val="6"/>
        <rFont val="ArialNarrow"/>
      </rPr>
      <t>No change</t>
    </r>
  </si>
  <si>
    <t xml:space="preserve">Chipotle   </t>
  </si>
  <si>
    <r>
      <rPr>
        <b/>
        <sz val="9"/>
        <rFont val="Arial Narrow"/>
        <family val="2"/>
      </rPr>
      <t xml:space="preserve">Carl’s Jr. </t>
    </r>
    <r>
      <rPr>
        <b/>
        <sz val="8"/>
        <rFont val="Arial Narrow"/>
        <family val="2"/>
      </rPr>
      <t>/</t>
    </r>
    <r>
      <rPr>
        <b/>
        <sz val="9"/>
        <rFont val="Arial Narrow"/>
        <family val="2"/>
      </rPr>
      <t xml:space="preserve"> Green Burrito </t>
    </r>
    <r>
      <rPr>
        <b/>
        <sz val="8"/>
        <rFont val="Arial Narrow"/>
        <family val="2"/>
      </rPr>
      <t xml:space="preserve"> </t>
    </r>
  </si>
  <si>
    <t xml:space="preserve">Burger King   </t>
  </si>
  <si>
    <t xml:space="preserve">Burgerville   </t>
  </si>
  <si>
    <t>Buffalo Wild Wings</t>
  </si>
  <si>
    <r>
      <rPr>
        <b/>
        <sz val="9"/>
        <rFont val="Arial Narrow"/>
        <family val="2"/>
      </rPr>
      <t xml:space="preserve">Baja Fresh    </t>
    </r>
    <r>
      <rPr>
        <sz val="8"/>
        <rFont val="Arial Narrow"/>
        <family val="2"/>
      </rPr>
      <t xml:space="preserve">                        </t>
    </r>
  </si>
  <si>
    <r>
      <rPr>
        <b/>
        <sz val="9"/>
        <rFont val="Arial Narrow"/>
        <family val="2"/>
      </rPr>
      <t xml:space="preserve">Applebee’s    </t>
    </r>
    <r>
      <rPr>
        <sz val="8"/>
        <rFont val="Arial Narrow"/>
        <family val="2"/>
      </rPr>
      <t xml:space="preserve">                      </t>
    </r>
  </si>
  <si>
    <r>
      <rPr>
        <b/>
        <sz val="9"/>
        <rFont val="Arial Narrow"/>
        <family val="2"/>
      </rPr>
      <t xml:space="preserve">Jiffy Lube *      </t>
    </r>
    <r>
      <rPr>
        <sz val="8"/>
        <rFont val="Arial Narrow"/>
        <family val="2"/>
      </rPr>
      <t xml:space="preserve">                         </t>
    </r>
  </si>
  <si>
    <t xml:space="preserve">Outback Steakhouse      </t>
  </si>
  <si>
    <r>
      <rPr>
        <b/>
        <sz val="9"/>
        <rFont val="Arial Narrow"/>
        <family val="2"/>
      </rPr>
      <t xml:space="preserve">Panda Express   </t>
    </r>
    <r>
      <rPr>
        <sz val="8"/>
        <rFont val="Arial"/>
        <family val="2"/>
      </rPr>
      <t xml:space="preserve">                </t>
    </r>
  </si>
  <si>
    <t xml:space="preserve">Panera Bread &amp; Cafe </t>
  </si>
  <si>
    <r>
      <rPr>
        <b/>
        <sz val="9"/>
        <rFont val="Arial Narrow"/>
        <family val="2"/>
      </rPr>
      <t xml:space="preserve">Papa John’s Pizza*     </t>
    </r>
    <r>
      <rPr>
        <b/>
        <sz val="5"/>
        <rFont val="Arial Narrow"/>
        <family val="2"/>
      </rPr>
      <t>OR &amp; SW WA</t>
    </r>
  </si>
  <si>
    <t xml:space="preserve">Papa Murphy’s Pizza  </t>
  </si>
  <si>
    <t xml:space="preserve">Pastini Pastaria     </t>
  </si>
  <si>
    <t xml:space="preserve">Pizza Caboose*       </t>
  </si>
  <si>
    <t xml:space="preserve">Red Robin </t>
  </si>
  <si>
    <t xml:space="preserve">Sonic Drive-In      </t>
  </si>
  <si>
    <t xml:space="preserve">Sweet Tomatoes   </t>
  </si>
  <si>
    <r>
      <rPr>
        <b/>
        <sz val="9"/>
        <rFont val="Arial Narrow"/>
        <family val="2"/>
      </rPr>
      <t xml:space="preserve">Taco Bell   </t>
    </r>
    <r>
      <rPr>
        <sz val="8"/>
        <rFont val="Arial Narrow"/>
        <family val="2"/>
      </rPr>
      <t xml:space="preserve">         </t>
    </r>
  </si>
  <si>
    <r>
      <rPr>
        <b/>
        <sz val="9"/>
        <rFont val="Arial Narrow"/>
        <family val="2"/>
      </rPr>
      <t>Taco Time</t>
    </r>
    <r>
      <rPr>
        <sz val="8"/>
        <rFont val="Arial Narrow"/>
        <family val="2"/>
      </rPr>
      <t xml:space="preserve">    </t>
    </r>
    <r>
      <rPr>
        <sz val="7"/>
        <rFont val="Arial Narrow"/>
        <family val="2"/>
      </rPr>
      <t xml:space="preserve">OR and </t>
    </r>
    <r>
      <rPr>
        <sz val="7"/>
        <rFont val="Arial Narrow"/>
        <family val="2"/>
      </rPr>
      <t>SW Wash.</t>
    </r>
  </si>
  <si>
    <r>
      <rPr>
        <b/>
        <sz val="9"/>
        <rFont val="Arial Narrow"/>
        <family val="2"/>
      </rPr>
      <t xml:space="preserve">Tom’s </t>
    </r>
    <r>
      <rPr>
        <b/>
        <sz val="7"/>
        <rFont val="Arial Narrow"/>
        <family val="2"/>
      </rPr>
      <t xml:space="preserve">Pancake House* </t>
    </r>
    <r>
      <rPr>
        <sz val="7"/>
        <rFont val="Arial Narrow"/>
        <family val="2"/>
      </rPr>
      <t xml:space="preserve"> No Change back   </t>
    </r>
  </si>
  <si>
    <r>
      <rPr>
        <b/>
        <sz val="9"/>
        <rFont val="Arial Narrow"/>
        <family val="2"/>
      </rPr>
      <t xml:space="preserve">Veggie Grill           </t>
    </r>
    <r>
      <rPr>
        <sz val="8"/>
        <rFont val="Arial Narrow"/>
        <family val="2"/>
      </rPr>
      <t xml:space="preserve">                   </t>
    </r>
  </si>
  <si>
    <r>
      <rPr>
        <b/>
        <sz val="9"/>
        <rFont val="Arial Narrow"/>
        <family val="2"/>
      </rPr>
      <t xml:space="preserve">Cinemark* - </t>
    </r>
    <r>
      <rPr>
        <b/>
        <sz val="7"/>
        <rFont val="Arial Narrow"/>
        <family val="2"/>
      </rPr>
      <t xml:space="preserve">Century Theaters   </t>
    </r>
    <r>
      <rPr>
        <sz val="8"/>
        <rFont val="Arial Narrow"/>
        <family val="2"/>
      </rPr>
      <t xml:space="preserve">     </t>
    </r>
  </si>
  <si>
    <r>
      <rPr>
        <b/>
        <sz val="9"/>
        <rFont val="Arial Narrow"/>
        <family val="2"/>
      </rPr>
      <t xml:space="preserve">Family Theaters*   </t>
    </r>
    <r>
      <rPr>
        <sz val="6"/>
        <rFont val="Arial Narrow"/>
        <family val="2"/>
      </rPr>
      <t xml:space="preserve">Tigard and Oak Grove                  </t>
    </r>
  </si>
  <si>
    <r>
      <rPr>
        <b/>
        <sz val="9"/>
        <rFont val="Arial Narrow"/>
        <family val="2"/>
      </rPr>
      <t xml:space="preserve">Regal Cinemas </t>
    </r>
    <r>
      <rPr>
        <b/>
        <i/>
        <sz val="8"/>
        <rFont val="Arial Narrow"/>
        <family val="2"/>
      </rPr>
      <t>Gift Card</t>
    </r>
    <r>
      <rPr>
        <b/>
        <sz val="9"/>
        <rFont val="Arial Narrow"/>
        <family val="2"/>
      </rPr>
      <t xml:space="preserve"> </t>
    </r>
    <r>
      <rPr>
        <sz val="8"/>
        <rFont val="Arial Narrow"/>
        <family val="2"/>
      </rPr>
      <t xml:space="preserve">                      </t>
    </r>
    <r>
      <rPr>
        <sz val="6"/>
        <rFont val="Arial Narrow"/>
        <family val="2"/>
      </rPr>
      <t>Good all hours and for concessions</t>
    </r>
  </si>
  <si>
    <r>
      <rPr>
        <b/>
        <sz val="9"/>
        <rFont val="Arial Narrow"/>
        <family val="2"/>
      </rPr>
      <t xml:space="preserve">Regal Cinemas *  </t>
    </r>
    <r>
      <rPr>
        <i/>
        <sz val="9"/>
        <rFont val="Arial Narrow"/>
        <family val="2"/>
      </rPr>
      <t xml:space="preserve"> </t>
    </r>
    <r>
      <rPr>
        <b/>
        <i/>
        <sz val="7"/>
        <rFont val="Arial Narrow"/>
        <family val="2"/>
      </rPr>
      <t xml:space="preserve">Paper Ticket  </t>
    </r>
    <r>
      <rPr>
        <b/>
        <i/>
        <sz val="8"/>
        <rFont val="Arial Narrow"/>
        <family val="2"/>
      </rPr>
      <t xml:space="preserve">     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 
</t>
    </r>
    <r>
      <rPr>
        <sz val="7"/>
        <rFont val="Arial Narrow"/>
        <family val="2"/>
      </rPr>
      <t>Adult prime time ticket is less than door price</t>
    </r>
  </si>
  <si>
    <r>
      <rPr>
        <b/>
        <sz val="9"/>
        <rFont val="Arial Narrow"/>
        <family val="2"/>
      </rPr>
      <t xml:space="preserve">Starbucks Coffee      </t>
    </r>
    <r>
      <rPr>
        <sz val="8"/>
        <rFont val="Arial Narrow"/>
        <family val="2"/>
      </rPr>
      <t xml:space="preserve">
</t>
    </r>
    <r>
      <rPr>
        <u/>
        <sz val="8"/>
        <rFont val="Arial Narrow"/>
        <family val="2"/>
      </rPr>
      <t/>
    </r>
  </si>
  <si>
    <t xml:space="preserve">Powell’s Books       </t>
  </si>
  <si>
    <t xml:space="preserve">Pier 1 Imports          </t>
  </si>
  <si>
    <r>
      <rPr>
        <b/>
        <sz val="9"/>
        <rFont val="Arial Narrow"/>
        <family val="2"/>
      </rPr>
      <t xml:space="preserve">Petco  </t>
    </r>
    <r>
      <rPr>
        <sz val="8"/>
        <rFont val="Arial Narrow"/>
        <family val="2"/>
      </rPr>
      <t xml:space="preserve">                                             </t>
    </r>
  </si>
  <si>
    <r>
      <rPr>
        <b/>
        <sz val="9"/>
        <rFont val="Arial Narrow"/>
        <family val="2"/>
      </rPr>
      <t xml:space="preserve">Michaels Crafts     </t>
    </r>
    <r>
      <rPr>
        <sz val="8"/>
        <rFont val="Arial Narrow"/>
        <family val="2"/>
      </rPr>
      <t xml:space="preserve">                 </t>
    </r>
  </si>
  <si>
    <t xml:space="preserve">Lowe’s                                     </t>
  </si>
  <si>
    <t xml:space="preserve">Joann Fabrics     </t>
  </si>
  <si>
    <r>
      <rPr>
        <b/>
        <sz val="9"/>
        <rFont val="Arial Narrow"/>
        <family val="2"/>
      </rPr>
      <t xml:space="preserve">iTunes </t>
    </r>
    <r>
      <rPr>
        <sz val="6"/>
        <rFont val="Arial Narrow"/>
        <family val="2"/>
      </rPr>
      <t xml:space="preserve">Internet music &amp; more                   </t>
    </r>
  </si>
  <si>
    <t xml:space="preserve">Home Depot        </t>
  </si>
  <si>
    <t xml:space="preserve">Craft Warehouse </t>
  </si>
  <si>
    <t xml:space="preserve">Cold Stone Creamery     </t>
  </si>
  <si>
    <t xml:space="preserve">Coastal Farm &amp; Ranch </t>
  </si>
  <si>
    <t xml:space="preserve">Build A Bear Workshop  </t>
  </si>
  <si>
    <r>
      <rPr>
        <b/>
        <sz val="9"/>
        <rFont val="Arial Narrow"/>
        <family val="2"/>
      </rPr>
      <t xml:space="preserve">Best Buy  </t>
    </r>
    <r>
      <rPr>
        <sz val="8"/>
        <rFont val="Arial Narrow"/>
        <family val="2"/>
      </rPr>
      <t xml:space="preserve">                                     </t>
    </r>
  </si>
  <si>
    <r>
      <rPr>
        <b/>
        <sz val="9"/>
        <rFont val="Arial Narrow"/>
        <family val="2"/>
      </rPr>
      <t>Barnes &amp; Noble</t>
    </r>
    <r>
      <rPr>
        <b/>
        <sz val="8"/>
        <rFont val="Arial Narrow"/>
        <family val="2"/>
      </rPr>
      <t xml:space="preserve">   </t>
    </r>
  </si>
  <si>
    <t xml:space="preserve">Backyard Bird Shop     </t>
  </si>
  <si>
    <t xml:space="preserve">ACE Hardware      </t>
  </si>
  <si>
    <r>
      <rPr>
        <b/>
        <sz val="9"/>
        <rFont val="Arial Narrow"/>
        <family val="2"/>
      </rPr>
      <t xml:space="preserve">Bath &amp; Body Works       </t>
    </r>
    <r>
      <rPr>
        <sz val="8"/>
        <rFont val="Arial Narrow"/>
        <family val="2"/>
      </rPr>
      <t xml:space="preserve">            </t>
    </r>
  </si>
  <si>
    <t>See Old Navy to order</t>
  </si>
  <si>
    <t xml:space="preserve">GAP                                </t>
  </si>
  <si>
    <r>
      <rPr>
        <b/>
        <sz val="9"/>
        <rFont val="Arial Narrow"/>
        <family val="2"/>
      </rPr>
      <t>Nike, Inc.</t>
    </r>
    <r>
      <rPr>
        <sz val="6"/>
        <rFont val="Arial Narrow"/>
        <family val="2"/>
      </rPr>
      <t xml:space="preserve"> Nike Town, Online, Outlets,            </t>
    </r>
    <r>
      <rPr>
        <sz val="8"/>
        <rFont val="Arial Narrow"/>
        <family val="2"/>
      </rPr>
      <t xml:space="preserve">
</t>
    </r>
  </si>
  <si>
    <t xml:space="preserve"> Employee store for those with access</t>
  </si>
  <si>
    <t>See Landry's to order</t>
  </si>
  <si>
    <t>Claim Jumper</t>
  </si>
  <si>
    <t xml:space="preserve">Family Fun Center &amp; Bullwinkle's </t>
  </si>
  <si>
    <t>Yard House</t>
  </si>
  <si>
    <t>Portland City Grill</t>
  </si>
  <si>
    <t>See Stanfords to order</t>
  </si>
  <si>
    <r>
      <rPr>
        <b/>
        <sz val="9"/>
        <rFont val="Arial Narrow"/>
        <family val="2"/>
      </rPr>
      <t xml:space="preserve">Pizzicato Gourmet Pizza *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Not</t>
    </r>
    <r>
      <rPr>
        <b/>
        <sz val="8"/>
        <rFont val="Times New Roman"/>
        <family val="1"/>
      </rPr>
      <t xml:space="preserve"> airport, Bend, or Hood River            No change back.</t>
    </r>
  </si>
  <si>
    <t>Order @ Olive Garden</t>
  </si>
  <si>
    <r>
      <rPr>
        <b/>
        <sz val="9"/>
        <rFont val="Arial Narrow"/>
        <family val="2"/>
      </rPr>
      <t xml:space="preserve">Target   </t>
    </r>
    <r>
      <rPr>
        <b/>
        <sz val="8"/>
        <rFont val="Arial Narrow"/>
        <family val="2"/>
      </rPr>
      <t xml:space="preserve">         </t>
    </r>
  </si>
  <si>
    <t>$           Total</t>
  </si>
  <si>
    <t>Home Goods</t>
  </si>
  <si>
    <t>See Marshalls to order</t>
  </si>
  <si>
    <t>Natural Grocers</t>
  </si>
  <si>
    <t>Walmart</t>
  </si>
  <si>
    <t xml:space="preserve">Landry’s Restaurants - </t>
  </si>
  <si>
    <r>
      <rPr>
        <b/>
        <sz val="9"/>
        <rFont val="Arial Narrow"/>
        <family val="2"/>
      </rPr>
      <t xml:space="preserve">Columbia Sportswear </t>
    </r>
    <r>
      <rPr>
        <sz val="5"/>
        <rFont val="Arial Narrow"/>
        <family val="2"/>
      </rPr>
      <t>Retail</t>
    </r>
    <r>
      <rPr>
        <b/>
        <sz val="5"/>
        <rFont val="Arial Narrow"/>
        <family val="2"/>
      </rPr>
      <t xml:space="preserve">   </t>
    </r>
    <r>
      <rPr>
        <sz val="5"/>
        <rFont val="Arial Narrow"/>
        <family val="2"/>
      </rPr>
      <t xml:space="preserve">  
outlets,employee stores for those w/ access..</t>
    </r>
  </si>
  <si>
    <r>
      <rPr>
        <b/>
        <sz val="9"/>
        <rFont val="Arial Narrow"/>
        <family val="2"/>
      </rPr>
      <t xml:space="preserve">Kohl’s </t>
    </r>
    <r>
      <rPr>
        <sz val="8"/>
        <rFont val="Arial Narrow"/>
        <family val="2"/>
      </rPr>
      <t xml:space="preserve"> </t>
    </r>
    <r>
      <rPr>
        <sz val="7"/>
        <rFont val="Arial Narrow"/>
        <family val="2"/>
      </rPr>
      <t xml:space="preserve">Also payment on acct. </t>
    </r>
    <r>
      <rPr>
        <u/>
        <sz val="6"/>
        <rFont val="Arial Narrow"/>
        <family val="2"/>
      </rPr>
      <t>in store</t>
    </r>
    <r>
      <rPr>
        <sz val="7"/>
        <rFont val="Arial Narrow"/>
        <family val="2"/>
      </rPr>
      <t>.</t>
    </r>
    <r>
      <rPr>
        <sz val="6"/>
        <rFont val="Arial Narrow"/>
        <family val="2"/>
      </rPr>
      <t xml:space="preserve">                      </t>
    </r>
  </si>
  <si>
    <r>
      <t>Games,cars,golf, and food</t>
    </r>
    <r>
      <rPr>
        <sz val="7"/>
        <rFont val="Arial Narrow"/>
        <family val="2"/>
      </rPr>
      <t xml:space="preserve"> Wilsonville Only</t>
    </r>
  </si>
  <si>
    <r>
      <rPr>
        <b/>
        <sz val="9"/>
        <rFont val="Arial Narrow"/>
        <family val="2"/>
      </rPr>
      <t>Amazon.com</t>
    </r>
    <r>
      <rPr>
        <sz val="8"/>
        <rFont val="Arial Narrow"/>
        <family val="2"/>
      </rPr>
      <t xml:space="preserve">  </t>
    </r>
    <r>
      <rPr>
        <sz val="7"/>
        <rFont val="Arial Narrow"/>
        <family val="2"/>
      </rPr>
      <t xml:space="preserve"> For online. Can load funds on account for future purchases. </t>
    </r>
    <r>
      <rPr>
        <sz val="8"/>
        <rFont val="Arial Narrow"/>
        <family val="2"/>
      </rPr>
      <t xml:space="preserve"> </t>
    </r>
  </si>
  <si>
    <t>Ulta</t>
  </si>
  <si>
    <r>
      <t>Chinook App-</t>
    </r>
    <r>
      <rPr>
        <b/>
        <sz val="6"/>
        <rFont val="Arial Narrow"/>
        <family val="2"/>
      </rPr>
      <t>Adroid or iPhone</t>
    </r>
  </si>
  <si>
    <t>RESTAURANTS</t>
  </si>
  <si>
    <r>
      <t xml:space="preserve">GROCERY                              </t>
    </r>
    <r>
      <rPr>
        <sz val="8"/>
        <rFont val="Bernard MT Condensed"/>
        <family val="1"/>
      </rPr>
      <t xml:space="preserve">  </t>
    </r>
    <r>
      <rPr>
        <sz val="6"/>
        <rFont val="Bernard MT Condensed"/>
        <family val="1"/>
      </rPr>
      <t>QTY</t>
    </r>
  </si>
  <si>
    <t>Nordstrom</t>
  </si>
  <si>
    <r>
      <t xml:space="preserve">Subway  - </t>
    </r>
    <r>
      <rPr>
        <sz val="7"/>
        <rFont val="Arial Narrow"/>
        <family val="2"/>
      </rPr>
      <t xml:space="preserve">can be used to pay for school lunch programs </t>
    </r>
    <r>
      <rPr>
        <b/>
        <sz val="9"/>
        <rFont val="Arial Narrow"/>
        <family val="2"/>
      </rPr>
      <t xml:space="preserve">                                       </t>
    </r>
  </si>
  <si>
    <t>ENTERTAINMENT/TRAVEL/VISA</t>
  </si>
  <si>
    <t>Office Depot</t>
  </si>
  <si>
    <t>Petsmart</t>
  </si>
  <si>
    <r>
      <rPr>
        <b/>
        <sz val="9"/>
        <rFont val="Arial Narrow"/>
        <family val="2"/>
      </rPr>
      <t>John’s Incredible Pizza Co</t>
    </r>
    <r>
      <rPr>
        <b/>
        <sz val="7"/>
        <rFont val="Arial Narrow"/>
        <family val="2"/>
      </rPr>
      <t xml:space="preserve"> </t>
    </r>
    <r>
      <rPr>
        <sz val="8"/>
        <rFont val="Arial Narrow"/>
        <family val="2"/>
      </rPr>
      <t xml:space="preserve">      
</t>
    </r>
  </si>
  <si>
    <r>
      <rPr>
        <b/>
        <sz val="9"/>
        <rFont val="Arial Narrow"/>
        <family val="2"/>
      </rPr>
      <t xml:space="preserve">McMenamins / Ruby’s Spa </t>
    </r>
    <r>
      <rPr>
        <sz val="8"/>
        <rFont val="Arial Narrow"/>
        <family val="2"/>
      </rPr>
      <t xml:space="preserve">
</t>
    </r>
    <r>
      <rPr>
        <b/>
        <sz val="7"/>
        <rFont val="Arial Narrow"/>
        <family val="2"/>
      </rPr>
      <t>For any Restaurant, Brew Pub,Spa, Hotel,Theater, Gift Shop, Hair Salon</t>
    </r>
  </si>
  <si>
    <r>
      <rPr>
        <b/>
        <sz val="9"/>
        <rFont val="Arial Narrow"/>
        <family val="2"/>
      </rPr>
      <t xml:space="preserve">Bridgeport Village </t>
    </r>
    <r>
      <rPr>
        <sz val="7"/>
        <rFont val="Arial Narrow"/>
        <family val="2"/>
      </rPr>
      <t>All stores,</t>
    </r>
  </si>
  <si>
    <t>kiosks, restaurants &amp; theater.</t>
  </si>
  <si>
    <t xml:space="preserve">Peet's Coffee                               </t>
  </si>
  <si>
    <t>Thank You for your Support!</t>
  </si>
  <si>
    <r>
      <rPr>
        <b/>
        <sz val="9"/>
        <rFont val="Arial Narrow"/>
        <family val="2"/>
      </rPr>
      <t xml:space="preserve">Eco Car Wash     </t>
    </r>
    <r>
      <rPr>
        <sz val="8"/>
        <rFont val="Arial Narrow"/>
        <family val="2"/>
      </rPr>
      <t>1 wash</t>
    </r>
    <r>
      <rPr>
        <b/>
        <sz val="9"/>
        <rFont val="Arial Narrow"/>
        <family val="2"/>
      </rPr>
      <t xml:space="preserve"> </t>
    </r>
    <r>
      <rPr>
        <b/>
        <sz val="6"/>
        <rFont val="Arial Narrow"/>
        <family val="2"/>
      </rPr>
      <t xml:space="preserve">  </t>
    </r>
    <r>
      <rPr>
        <sz val="6"/>
        <rFont val="Arial Narrow"/>
        <family val="2"/>
      </rPr>
      <t xml:space="preserve">Save $1    </t>
    </r>
    <r>
      <rPr>
        <sz val="8"/>
        <rFont val="Arial Narrow"/>
        <family val="2"/>
      </rPr>
      <t xml:space="preserve">          </t>
    </r>
  </si>
  <si>
    <r>
      <rPr>
        <b/>
        <sz val="9"/>
        <rFont val="Arial Narrow"/>
        <family val="2"/>
      </rPr>
      <t xml:space="preserve">Kaady Car Wash  </t>
    </r>
    <r>
      <rPr>
        <sz val="8"/>
        <rFont val="Arial Narrow"/>
        <family val="2"/>
      </rPr>
      <t xml:space="preserve">1 wash    </t>
    </r>
    <r>
      <rPr>
        <sz val="6"/>
        <rFont val="Arial Narrow"/>
        <family val="2"/>
      </rPr>
      <t xml:space="preserve">Save $1 </t>
    </r>
    <r>
      <rPr>
        <sz val="8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8"/>
        <rFont val="Arial Narrow"/>
        <family val="2"/>
      </rPr>
      <t xml:space="preserve">          </t>
    </r>
  </si>
  <si>
    <r>
      <rPr>
        <b/>
        <sz val="9"/>
        <rFont val="Arial Narrow"/>
        <family val="2"/>
      </rPr>
      <t xml:space="preserve">Washman </t>
    </r>
    <r>
      <rPr>
        <b/>
        <sz val="8"/>
        <rFont val="Arial Narrow"/>
        <family val="2"/>
      </rPr>
      <t>Car Wash</t>
    </r>
    <r>
      <rPr>
        <b/>
        <sz val="9"/>
        <rFont val="Arial Narrow"/>
        <family val="2"/>
      </rPr>
      <t>*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1 wash</t>
    </r>
    <r>
      <rPr>
        <sz val="9"/>
        <rFont val="Arial Narrow"/>
        <family val="2"/>
      </rPr>
      <t xml:space="preserve">  </t>
    </r>
    <r>
      <rPr>
        <sz val="6"/>
        <rFont val="Arial Narrow"/>
        <family val="2"/>
      </rPr>
      <t xml:space="preserve">Save $1 </t>
    </r>
    <r>
      <rPr>
        <b/>
        <sz val="9"/>
        <rFont val="Arial Narrow"/>
        <family val="2"/>
      </rPr>
      <t xml:space="preserve">  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     </t>
    </r>
  </si>
  <si>
    <r>
      <rPr>
        <b/>
        <sz val="8"/>
        <rFont val="Arial Narrow"/>
        <family val="2"/>
      </rPr>
      <t>Krispy Kreme</t>
    </r>
    <r>
      <rPr>
        <b/>
        <sz val="9"/>
        <rFont val="Arial Narrow"/>
        <family val="2"/>
      </rPr>
      <t>*</t>
    </r>
    <r>
      <rPr>
        <sz val="6"/>
        <rFont val="Arial Narrow"/>
        <family val="2"/>
      </rPr>
      <t>1 dz glazed/</t>
    </r>
    <r>
      <rPr>
        <sz val="4"/>
        <rFont val="Arial Narrow"/>
        <family val="2"/>
      </rPr>
      <t xml:space="preserve">3 max visit </t>
    </r>
    <r>
      <rPr>
        <sz val="6"/>
        <rFont val="Arial Narrow"/>
        <family val="2"/>
      </rPr>
      <t xml:space="preserve">             </t>
    </r>
  </si>
  <si>
    <r>
      <t>Stanford's/Manzana's/</t>
    </r>
    <r>
      <rPr>
        <b/>
        <sz val="8"/>
        <rFont val="Arial Narrow"/>
        <family val="2"/>
      </rPr>
      <t>Henry's Taveran,Portland City Grill, Newport Seafood Grill, and more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</si>
  <si>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>Card Issued by MetaBank</t>
    </r>
    <r>
      <rPr>
        <i/>
        <vertAlign val="superscript"/>
        <sz val="8"/>
        <rFont val="Times New Roman"/>
        <family val="1"/>
      </rPr>
      <t>®</t>
    </r>
    <r>
      <rPr>
        <i/>
        <sz val="8"/>
        <rFont val="Times New Roman"/>
        <family val="1"/>
      </rPr>
      <t>, Member FDIC. Terms, conditions, expiry apply - see program website for details.</t>
    </r>
  </si>
  <si>
    <t>Bales/Lambs Thriftway</t>
  </si>
  <si>
    <t>Adidas</t>
  </si>
  <si>
    <t>See Oswego Grill to order</t>
  </si>
  <si>
    <r>
      <t>Copper River</t>
    </r>
    <r>
      <rPr>
        <b/>
        <sz val="6"/>
        <rFont val="Arial Narrow"/>
        <family val="2"/>
      </rPr>
      <t xml:space="preserve">  Restaurant &amp; Bar Hillsboro</t>
    </r>
    <r>
      <rPr>
        <b/>
        <sz val="8"/>
        <rFont val="Arial Narrow"/>
        <family val="2"/>
      </rPr>
      <t xml:space="preserve"> </t>
    </r>
  </si>
  <si>
    <t>Sally Beauty</t>
  </si>
  <si>
    <t>Sephora</t>
  </si>
  <si>
    <t xml:space="preserve">If used at Winco they require a pin # </t>
  </si>
  <si>
    <r>
      <rPr>
        <b/>
        <sz val="9"/>
        <rFont val="Arial Narrow"/>
        <family val="2"/>
      </rPr>
      <t>Pottery Barn -</t>
    </r>
    <r>
      <rPr>
        <b/>
        <sz val="7"/>
        <rFont val="Arial Narrow"/>
        <family val="2"/>
      </rPr>
      <t>Williams Sonoma</t>
    </r>
    <r>
      <rPr>
        <sz val="8"/>
        <rFont val="Arial Narrow"/>
        <family val="2"/>
      </rPr>
      <t xml:space="preserve">     </t>
    </r>
  </si>
  <si>
    <r>
      <rPr>
        <b/>
        <sz val="9"/>
        <rFont val="Arial Narrow"/>
        <family val="2"/>
      </rPr>
      <t xml:space="preserve">Whole Foods Market </t>
    </r>
    <r>
      <rPr>
        <b/>
        <vertAlign val="superscript"/>
        <sz val="9"/>
        <rFont val="Arial Narrow"/>
        <family val="2"/>
      </rPr>
      <t>®</t>
    </r>
    <r>
      <rPr>
        <vertAlign val="superscript"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   </t>
    </r>
  </si>
  <si>
    <t>McCormick and Schmick's</t>
  </si>
  <si>
    <t xml:space="preserve">Claim Jumper, Morton’s Steak, Harborside                           Jake’s Grill &amp;Crawfish,Bubba Gump McCormick &amp; Schmick’s,Chart House,  </t>
  </si>
  <si>
    <r>
      <rPr>
        <b/>
        <sz val="9"/>
        <rFont val="Arial Narrow"/>
        <family val="2"/>
      </rPr>
      <t xml:space="preserve">Olive Garden/Yard House </t>
    </r>
    <r>
      <rPr>
        <b/>
        <sz val="7"/>
        <rFont val="Arial Narrow"/>
        <family val="2"/>
      </rPr>
      <t xml:space="preserve">    </t>
    </r>
    <r>
      <rPr>
        <sz val="8"/>
        <rFont val="Arial Narrow"/>
        <family val="2"/>
      </rPr>
      <t xml:space="preserve">    </t>
    </r>
  </si>
  <si>
    <r>
      <t>Old Spaghetti Factory-</t>
    </r>
    <r>
      <rPr>
        <b/>
        <sz val="8"/>
        <rFont val="Arial Narrow"/>
        <family val="2"/>
      </rPr>
      <t>New Denom</t>
    </r>
    <r>
      <rPr>
        <b/>
        <sz val="9"/>
        <rFont val="Arial Narrow"/>
        <family val="2"/>
      </rPr>
      <t xml:space="preserve">       </t>
    </r>
  </si>
  <si>
    <r>
      <rPr>
        <b/>
        <sz val="8"/>
        <rFont val="Arial Narrow"/>
        <family val="2"/>
      </rPr>
      <t>Visa</t>
    </r>
    <r>
      <rPr>
        <b/>
        <vertAlign val="superscript"/>
        <sz val="8"/>
        <rFont val="Arial Narrow"/>
        <family val="2"/>
      </rPr>
      <t>®</t>
    </r>
    <r>
      <rPr>
        <b/>
        <sz val="8"/>
        <rFont val="Arial Narrow"/>
        <family val="2"/>
      </rPr>
      <t xml:space="preserve"> Prepaid Card - </t>
    </r>
    <r>
      <rPr>
        <b/>
        <sz val="7"/>
        <rFont val="Arial Narrow"/>
        <family val="2"/>
      </rPr>
      <t xml:space="preserve">No ACTIVATION Fee </t>
    </r>
    <r>
      <rPr>
        <b/>
        <sz val="9"/>
        <rFont val="Arial Narrow"/>
        <family val="2"/>
      </rPr>
      <t xml:space="preserve">                                </t>
    </r>
  </si>
  <si>
    <t xml:space="preserve">check "valid thru" date on card </t>
  </si>
  <si>
    <r>
      <rPr>
        <sz val="14"/>
        <rFont val="Verdana"/>
        <family val="2"/>
      </rPr>
      <t xml:space="preserve"> </t>
    </r>
    <r>
      <rPr>
        <sz val="8"/>
        <rFont val="Times New Roman"/>
        <family val="1"/>
      </rPr>
      <t>www.ttsdschools.org/scripservicecenter</t>
    </r>
  </si>
  <si>
    <t>Victoria's Secret</t>
  </si>
  <si>
    <t>Total all columns =</t>
  </si>
  <si>
    <r>
      <rPr>
        <b/>
        <sz val="9"/>
        <rFont val="Arial Narrow"/>
        <family val="2"/>
      </rPr>
      <t xml:space="preserve">Bellagios Pizza   </t>
    </r>
    <r>
      <rPr>
        <sz val="8"/>
        <rFont val="Arial Narrow"/>
        <family val="2"/>
      </rPr>
      <t xml:space="preserve">             </t>
    </r>
  </si>
  <si>
    <t xml:space="preserve">Oswego Grill  &amp; Copper  River     </t>
  </si>
  <si>
    <r>
      <rPr>
        <b/>
        <sz val="9"/>
        <rFont val="Arial Narrow"/>
        <family val="2"/>
      </rPr>
      <t>Roundtable Pizza- any location</t>
    </r>
    <r>
      <rPr>
        <sz val="6"/>
        <rFont val="Arial Narrow"/>
        <family val="2"/>
      </rPr>
      <t xml:space="preserve"> </t>
    </r>
    <r>
      <rPr>
        <sz val="8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 </t>
    </r>
    <r>
      <rPr>
        <sz val="8"/>
        <rFont val="Arial Narrow"/>
        <family val="2"/>
      </rPr>
      <t xml:space="preserve">                 </t>
    </r>
  </si>
  <si>
    <r>
      <rPr>
        <b/>
        <sz val="9"/>
        <rFont val="Arial Narrow"/>
        <family val="2"/>
      </rPr>
      <t xml:space="preserve">See’s Candy*  </t>
    </r>
    <r>
      <rPr>
        <sz val="8"/>
        <rFont val="Arial Narrow"/>
        <family val="2"/>
      </rPr>
      <t xml:space="preserve"> </t>
    </r>
    <r>
      <rPr>
        <b/>
        <sz val="7"/>
        <rFont val="Arial Narrow"/>
        <family val="2"/>
      </rPr>
      <t>1 lb. certificate</t>
    </r>
    <r>
      <rPr>
        <sz val="7"/>
        <rFont val="Arial Narrow"/>
        <family val="2"/>
      </rPr>
      <t xml:space="preserve">  </t>
    </r>
    <r>
      <rPr>
        <sz val="6"/>
        <rFont val="Arial Narrow"/>
        <family val="2"/>
      </rPr>
      <t xml:space="preserve">  </t>
    </r>
    <r>
      <rPr>
        <b/>
        <sz val="6"/>
        <rFont val="Arial Narrow"/>
        <family val="2"/>
      </rPr>
      <t xml:space="preserve">$20.50 per lb.in store-save $1.50 per lb </t>
    </r>
    <r>
      <rPr>
        <sz val="6"/>
        <rFont val="Arial Narrow"/>
        <family val="2"/>
      </rPr>
      <t xml:space="preserve">     </t>
    </r>
  </si>
  <si>
    <t>Fred Meyer /QFC/Kroger</t>
  </si>
  <si>
    <t xml:space="preserve">                                             * Paper Certificate - no change back       No card return.        11-1-18</t>
  </si>
  <si>
    <t>Cracker Barrel</t>
  </si>
  <si>
    <t>Jamba Juice - multi use card</t>
  </si>
  <si>
    <t>to order -4th row</t>
  </si>
  <si>
    <t>See Happy Teen card</t>
  </si>
  <si>
    <r>
      <t>Happy Teen-</t>
    </r>
    <r>
      <rPr>
        <b/>
        <sz val="8"/>
        <rFont val="Arial Narrow"/>
        <family val="2"/>
      </rPr>
      <t>multi use card</t>
    </r>
  </si>
  <si>
    <t xml:space="preserve">Safeway/Albertsons  </t>
  </si>
  <si>
    <t>DSW - Shoes</t>
  </si>
  <si>
    <t>Fillable Personal Gift Card Order Form                                                                                    Scrip Service Center - January 2019</t>
  </si>
  <si>
    <r>
      <rPr>
        <b/>
        <sz val="9"/>
        <rFont val="Arial Narrow"/>
        <family val="2"/>
      </rPr>
      <t>Sears - good online</t>
    </r>
    <r>
      <rPr>
        <sz val="8"/>
        <rFont val="Arial Narrow"/>
        <family val="2"/>
      </rPr>
      <t xml:space="preserve">
</t>
    </r>
  </si>
  <si>
    <t>Chevy’s/Who Song &amp; Larry's</t>
  </si>
  <si>
    <t>American Eagle</t>
  </si>
  <si>
    <t>See Happy Teen to order</t>
  </si>
  <si>
    <t xml:space="preserve"> Please make check payable to:
_________________________</t>
  </si>
  <si>
    <t xml:space="preserve">Sears - good online
</t>
  </si>
  <si>
    <r>
      <rPr>
        <b/>
        <sz val="8"/>
        <rFont val="Arial Narrow"/>
        <family val="2"/>
      </rPr>
      <t>Old Navy Gap</t>
    </r>
    <r>
      <rPr>
        <b/>
        <sz val="7"/>
        <rFont val="Arial Narrow"/>
        <family val="2"/>
      </rPr>
      <t xml:space="preserve"> </t>
    </r>
    <r>
      <rPr>
        <b/>
        <sz val="6"/>
        <rFont val="Arial Narrow"/>
        <family val="2"/>
      </rPr>
      <t xml:space="preserve">Banana Republic            </t>
    </r>
    <r>
      <rPr>
        <sz val="8"/>
        <rFont val="Arial Narrow"/>
        <family val="2"/>
      </rPr>
      <t xml:space="preserve">
</t>
    </r>
    <r>
      <rPr>
        <b/>
        <sz val="6"/>
        <rFont val="Arial Narrow"/>
        <family val="2"/>
      </rPr>
      <t xml:space="preserve">GAP KIDS ~ Outlet Stores  </t>
    </r>
    <r>
      <rPr>
        <sz val="6"/>
        <rFont val="Arial Narrow"/>
        <family val="2"/>
      </rPr>
      <t>One Card for 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</si>
</sst>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%"/>
  </numFmts>
  <fonts count="58">
    <font>
      <sz val="10"/>
      <name val="Verdana"/>
    </font>
    <font>
      <sz val="8"/>
      <name val="Verdana"/>
      <family val="2"/>
    </font>
    <font>
      <b/>
      <sz val="9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5"/>
      <name val="Arial Narrow"/>
      <family val="2"/>
    </font>
    <font>
      <sz val="8"/>
      <name val="Arial"/>
      <family val="2"/>
    </font>
    <font>
      <b/>
      <sz val="9"/>
      <name val="ArialNarrow"/>
      <family val="2"/>
    </font>
    <font>
      <sz val="8"/>
      <name val="ArialNarrow"/>
    </font>
    <font>
      <b/>
      <i/>
      <sz val="6"/>
      <name val="Arial"/>
      <family val="2"/>
    </font>
    <font>
      <sz val="6"/>
      <name val="Verdana"/>
      <family val="2"/>
    </font>
    <font>
      <b/>
      <sz val="6"/>
      <name val="Arial Black"/>
      <family val="2"/>
    </font>
    <font>
      <sz val="6"/>
      <name val="ArialNarrow"/>
    </font>
    <font>
      <b/>
      <i/>
      <sz val="6"/>
      <name val="Arial Black"/>
      <family val="2"/>
    </font>
    <font>
      <sz val="10"/>
      <name val="Bernard MT Condensed"/>
      <family val="1"/>
    </font>
    <font>
      <sz val="14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sz val="10"/>
      <name val="Verdana"/>
      <family val="2"/>
    </font>
    <font>
      <sz val="10"/>
      <name val="Arial Narrow"/>
      <family val="2"/>
    </font>
    <font>
      <sz val="6"/>
      <name val="Verdana"/>
      <family val="2"/>
    </font>
    <font>
      <b/>
      <sz val="8"/>
      <name val="ArialNarrow"/>
    </font>
    <font>
      <b/>
      <sz val="9"/>
      <name val="ArialNarrow"/>
    </font>
    <font>
      <sz val="8"/>
      <name val="Bernard MT Condensed"/>
      <family val="1"/>
    </font>
    <font>
      <sz val="12"/>
      <name val="Arial Narrow"/>
      <family val="2"/>
    </font>
    <font>
      <b/>
      <sz val="10"/>
      <name val="Arial Narrow"/>
      <family val="2"/>
    </font>
    <font>
      <sz val="7"/>
      <name val="Verdana"/>
      <family val="2"/>
    </font>
    <font>
      <b/>
      <sz val="5"/>
      <name val="Arial Narrow"/>
      <family val="2"/>
    </font>
    <font>
      <i/>
      <sz val="9"/>
      <name val="Arial Narrow"/>
      <family val="2"/>
    </font>
    <font>
      <b/>
      <sz val="6"/>
      <name val="Arial Narrow"/>
      <family val="2"/>
    </font>
    <font>
      <sz val="9"/>
      <name val="Arial Black"/>
      <family val="2"/>
    </font>
    <font>
      <b/>
      <i/>
      <sz val="8"/>
      <name val="Arial Narrow"/>
      <family val="2"/>
    </font>
    <font>
      <b/>
      <i/>
      <sz val="7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Bernard MT Condensed"/>
      <family val="1"/>
    </font>
    <font>
      <u/>
      <sz val="6"/>
      <name val="Arial Narrow"/>
      <family val="2"/>
    </font>
    <font>
      <b/>
      <sz val="12"/>
      <name val="Arial Narrow"/>
      <family val="2"/>
    </font>
    <font>
      <b/>
      <sz val="6"/>
      <name val="Verdana"/>
      <family val="2"/>
    </font>
    <font>
      <sz val="4"/>
      <name val="Arial Narrow"/>
      <family val="2"/>
    </font>
    <font>
      <sz val="6"/>
      <name val="Bernard MT Condensed"/>
      <family val="1"/>
    </font>
    <font>
      <sz val="7"/>
      <name val="Times New Roman"/>
      <family val="1"/>
    </font>
    <font>
      <sz val="6"/>
      <name val="Cambria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8"/>
      <name val="Arial Narrow"/>
      <family val="2"/>
    </font>
    <font>
      <sz val="5"/>
      <name val="Verdana"/>
      <family val="2"/>
    </font>
    <font>
      <sz val="5.5"/>
      <name val="Verdana"/>
      <family val="2"/>
    </font>
    <font>
      <b/>
      <vertAlign val="superscript"/>
      <sz val="9"/>
      <name val="Arial Narrow"/>
      <family val="2"/>
    </font>
    <font>
      <vertAlign val="superscript"/>
      <sz val="8"/>
      <name val="Arial Narrow"/>
      <family val="2"/>
    </font>
    <font>
      <u/>
      <sz val="14"/>
      <color theme="10"/>
      <name val="Verdana"/>
      <family val="2"/>
    </font>
    <font>
      <sz val="14"/>
      <color theme="10"/>
      <name val="Verdana"/>
      <family val="2"/>
    </font>
    <font>
      <sz val="6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0" fillId="0" borderId="0" xfId="0" applyAlignme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9" fontId="15" fillId="0" borderId="1" xfId="0" applyNumberFormat="1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4" xfId="0" applyBorder="1"/>
    <xf numFmtId="0" fontId="1" fillId="0" borderId="0" xfId="0" applyFont="1" applyBorder="1" applyAlignment="1">
      <alignment vertical="justify" wrapText="1"/>
    </xf>
    <xf numFmtId="0" fontId="21" fillId="0" borderId="6" xfId="0" applyFont="1" applyBorder="1" applyAlignment="1"/>
    <xf numFmtId="0" fontId="21" fillId="0" borderId="0" xfId="0" applyFont="1" applyAlignment="1"/>
    <xf numFmtId="0" fontId="16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0" xfId="0" applyFont="1"/>
    <xf numFmtId="0" fontId="22" fillId="0" borderId="9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2" xfId="0" applyBorder="1" applyAlignment="1"/>
    <xf numFmtId="9" fontId="15" fillId="0" borderId="8" xfId="0" applyNumberFormat="1" applyFont="1" applyBorder="1" applyAlignment="1">
      <alignment horizontal="center" vertical="center"/>
    </xf>
    <xf numFmtId="9" fontId="15" fillId="0" borderId="3" xfId="0" applyNumberFormat="1" applyFont="1" applyBorder="1" applyAlignment="1">
      <alignment horizontal="center" vertical="center"/>
    </xf>
    <xf numFmtId="0" fontId="30" fillId="0" borderId="14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top" wrapText="1"/>
    </xf>
    <xf numFmtId="0" fontId="40" fillId="2" borderId="8" xfId="0" applyFont="1" applyFill="1" applyBorder="1" applyAlignment="1">
      <alignment horizontal="center" vertical="top" wrapText="1"/>
    </xf>
    <xf numFmtId="6" fontId="15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6" fontId="15" fillId="0" borderId="4" xfId="0" applyNumberFormat="1" applyFont="1" applyBorder="1" applyAlignment="1">
      <alignment horizontal="center" vertical="center"/>
    </xf>
    <xf numFmtId="6" fontId="15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6" fontId="15" fillId="0" borderId="1" xfId="0" applyNumberFormat="1" applyFont="1" applyBorder="1" applyAlignment="1">
      <alignment horizontal="center"/>
    </xf>
    <xf numFmtId="6" fontId="25" fillId="0" borderId="1" xfId="0" applyNumberFormat="1" applyFont="1" applyBorder="1" applyAlignment="1">
      <alignment horizontal="center" vertical="center"/>
    </xf>
    <xf numFmtId="6" fontId="15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8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6" fontId="15" fillId="0" borderId="2" xfId="0" applyNumberFormat="1" applyFont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0" fillId="0" borderId="0" xfId="0" applyBorder="1"/>
    <xf numFmtId="9" fontId="15" fillId="0" borderId="12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6" fontId="1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4" fillId="0" borderId="12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6" fontId="15" fillId="0" borderId="1" xfId="0" applyNumberFormat="1" applyFont="1" applyBorder="1" applyAlignment="1">
      <alignment vertical="center"/>
    </xf>
    <xf numFmtId="6" fontId="15" fillId="0" borderId="5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43" fillId="3" borderId="4" xfId="0" applyFont="1" applyFill="1" applyBorder="1" applyAlignment="1">
      <alignment vertical="center"/>
    </xf>
    <xf numFmtId="0" fontId="43" fillId="3" borderId="17" xfId="0" applyFont="1" applyFill="1" applyBorder="1" applyAlignment="1">
      <alignment vertical="center"/>
    </xf>
    <xf numFmtId="0" fontId="43" fillId="3" borderId="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0" fontId="30" fillId="0" borderId="3" xfId="0" applyFont="1" applyFill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4" fillId="0" borderId="2" xfId="0" applyFont="1" applyFill="1" applyBorder="1" applyAlignment="1">
      <alignment vertical="top"/>
    </xf>
    <xf numFmtId="0" fontId="19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8" xfId="0" applyFont="1" applyFill="1" applyBorder="1" applyAlignment="1">
      <alignment horizontal="left" vertical="top" wrapText="1"/>
    </xf>
    <xf numFmtId="9" fontId="15" fillId="0" borderId="12" xfId="0" applyNumberFormat="1" applyFont="1" applyFill="1" applyBorder="1" applyAlignment="1">
      <alignment vertical="center" wrapText="1"/>
    </xf>
    <xf numFmtId="6" fontId="15" fillId="0" borderId="12" xfId="0" applyNumberFormat="1" applyFont="1" applyBorder="1" applyAlignment="1">
      <alignment vertical="center"/>
    </xf>
    <xf numFmtId="6" fontId="15" fillId="0" borderId="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top"/>
    </xf>
    <xf numFmtId="9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9" fontId="47" fillId="0" borderId="2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8" fillId="4" borderId="17" xfId="0" applyFont="1" applyFill="1" applyBorder="1" applyAlignment="1">
      <alignment horizontal="left" vertical="center"/>
    </xf>
    <xf numFmtId="0" fontId="38" fillId="4" borderId="8" xfId="0" applyFont="1" applyFill="1" applyBorder="1" applyAlignment="1">
      <alignment horizontal="left" vertical="center"/>
    </xf>
    <xf numFmtId="0" fontId="48" fillId="0" borderId="2" xfId="0" applyFont="1" applyBorder="1" applyAlignment="1">
      <alignment vertical="center"/>
    </xf>
    <xf numFmtId="0" fontId="23" fillId="0" borderId="14" xfId="0" applyFont="1" applyBorder="1" applyAlignment="1"/>
    <xf numFmtId="0" fontId="2" fillId="0" borderId="2" xfId="0" applyFont="1" applyBorder="1" applyAlignment="1">
      <alignment vertical="top"/>
    </xf>
    <xf numFmtId="0" fontId="30" fillId="0" borderId="1" xfId="0" applyFont="1" applyFill="1" applyBorder="1" applyAlignment="1">
      <alignment vertical="center" wrapText="1"/>
    </xf>
    <xf numFmtId="6" fontId="15" fillId="4" borderId="1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2" fillId="0" borderId="0" xfId="0" applyFont="1"/>
    <xf numFmtId="0" fontId="30" fillId="0" borderId="19" xfId="0" applyFont="1" applyFill="1" applyBorder="1" applyAlignment="1">
      <alignment vertical="center" wrapText="1"/>
    </xf>
    <xf numFmtId="0" fontId="23" fillId="0" borderId="0" xfId="0" applyFont="1" applyBorder="1" applyAlignment="1"/>
    <xf numFmtId="6" fontId="15" fillId="0" borderId="0" xfId="0" applyNumberFormat="1" applyFont="1" applyAlignment="1">
      <alignment horizontal="center" vertical="center"/>
    </xf>
    <xf numFmtId="6" fontId="15" fillId="0" borderId="2" xfId="0" applyNumberFormat="1" applyFont="1" applyFill="1" applyBorder="1" applyAlignment="1">
      <alignment horizontal="center" vertical="center"/>
    </xf>
    <xf numFmtId="6" fontId="15" fillId="0" borderId="1" xfId="0" applyNumberFormat="1" applyFont="1" applyFill="1" applyBorder="1" applyAlignment="1">
      <alignment horizontal="center" vertical="center"/>
    </xf>
    <xf numFmtId="6" fontId="15" fillId="0" borderId="3" xfId="0" applyNumberFormat="1" applyFont="1" applyFill="1" applyBorder="1" applyAlignment="1">
      <alignment horizontal="center" vertical="center"/>
    </xf>
    <xf numFmtId="6" fontId="15" fillId="0" borderId="8" xfId="0" applyNumberFormat="1" applyFont="1" applyFill="1" applyBorder="1" applyAlignment="1">
      <alignment horizontal="center" vertical="center"/>
    </xf>
    <xf numFmtId="8" fontId="15" fillId="0" borderId="12" xfId="0" applyNumberFormat="1" applyFont="1" applyFill="1" applyBorder="1" applyAlignment="1">
      <alignment horizontal="left" vertical="center"/>
    </xf>
    <xf numFmtId="6" fontId="15" fillId="0" borderId="5" xfId="0" applyNumberFormat="1" applyFont="1" applyFill="1" applyBorder="1" applyAlignment="1">
      <alignment horizontal="center" vertical="center"/>
    </xf>
    <xf numFmtId="9" fontId="5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9" fontId="52" fillId="0" borderId="1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15" fillId="0" borderId="9" xfId="0" applyFont="1" applyBorder="1" applyAlignment="1">
      <alignment horizontal="left"/>
    </xf>
    <xf numFmtId="9" fontId="15" fillId="0" borderId="1" xfId="0" applyNumberFormat="1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right" vertical="center"/>
    </xf>
    <xf numFmtId="164" fontId="57" fillId="2" borderId="7" xfId="0" applyNumberFormat="1" applyFont="1" applyFill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 wrapText="1"/>
    </xf>
    <xf numFmtId="8" fontId="15" fillId="0" borderId="1" xfId="0" applyNumberFormat="1" applyFont="1" applyBorder="1" applyAlignment="1">
      <alignment horizontal="right" vertical="center"/>
    </xf>
    <xf numFmtId="9" fontId="15" fillId="4" borderId="4" xfId="0" applyNumberFormat="1" applyFont="1" applyFill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/>
    </xf>
    <xf numFmtId="9" fontId="15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/>
    <xf numFmtId="0" fontId="24" fillId="0" borderId="1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7" xfId="0" applyFont="1" applyBorder="1"/>
    <xf numFmtId="0" fontId="0" fillId="0" borderId="17" xfId="0" applyBorder="1"/>
    <xf numFmtId="0" fontId="0" fillId="0" borderId="17" xfId="0" applyBorder="1" applyAlignment="1"/>
    <xf numFmtId="0" fontId="3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9" fontId="15" fillId="0" borderId="2" xfId="0" applyNumberFormat="1" applyFont="1" applyFill="1" applyBorder="1" applyAlignment="1">
      <alignment horizontal="center" vertical="center"/>
    </xf>
    <xf numFmtId="9" fontId="15" fillId="0" borderId="12" xfId="0" applyNumberFormat="1" applyFont="1" applyFill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center" vertical="center"/>
    </xf>
    <xf numFmtId="6" fontId="15" fillId="0" borderId="2" xfId="0" applyNumberFormat="1" applyFont="1" applyBorder="1" applyAlignment="1">
      <alignment horizontal="center" vertical="center"/>
    </xf>
    <xf numFmtId="6" fontId="15" fillId="0" borderId="12" xfId="0" applyNumberFormat="1" applyFont="1" applyBorder="1" applyAlignment="1">
      <alignment horizontal="center" vertical="center"/>
    </xf>
    <xf numFmtId="6" fontId="15" fillId="0" borderId="3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right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8" fontId="15" fillId="0" borderId="2" xfId="0" applyNumberFormat="1" applyFont="1" applyBorder="1" applyAlignment="1">
      <alignment horizontal="right" vertical="center"/>
    </xf>
    <xf numFmtId="8" fontId="15" fillId="0" borderId="3" xfId="0" applyNumberFormat="1" applyFont="1" applyBorder="1" applyAlignment="1">
      <alignment horizontal="right" vertical="center"/>
    </xf>
    <xf numFmtId="0" fontId="19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43" fillId="3" borderId="8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164" fontId="15" fillId="0" borderId="10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0" fontId="43" fillId="3" borderId="5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horizontal="center" vertical="center"/>
    </xf>
    <xf numFmtId="0" fontId="43" fillId="3" borderId="19" xfId="0" applyFont="1" applyFill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 vertical="center"/>
    </xf>
    <xf numFmtId="6" fontId="15" fillId="0" borderId="14" xfId="0" applyNumberFormat="1" applyFont="1" applyBorder="1" applyAlignment="1">
      <alignment horizontal="center" vertical="center"/>
    </xf>
    <xf numFmtId="6" fontId="15" fillId="0" borderId="7" xfId="0" applyNumberFormat="1" applyFont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 wrapText="1"/>
    </xf>
    <xf numFmtId="9" fontId="15" fillId="0" borderId="12" xfId="0" applyNumberFormat="1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6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164" fontId="57" fillId="4" borderId="2" xfId="0" applyNumberFormat="1" applyFont="1" applyFill="1" applyBorder="1" applyAlignment="1">
      <alignment horizontal="right" vertical="center" wrapText="1"/>
    </xf>
    <xf numFmtId="164" fontId="57" fillId="4" borderId="3" xfId="0" applyNumberFormat="1" applyFont="1" applyFill="1" applyBorder="1" applyAlignment="1">
      <alignment horizontal="right" vertical="center" wrapText="1"/>
    </xf>
    <xf numFmtId="9" fontId="15" fillId="0" borderId="2" xfId="0" applyNumberFormat="1" applyFont="1" applyBorder="1" applyAlignment="1">
      <alignment horizontal="center" vertical="center"/>
    </xf>
    <xf numFmtId="9" fontId="15" fillId="0" borderId="3" xfId="0" applyNumberFormat="1" applyFont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4" fillId="3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right" vertical="center"/>
    </xf>
    <xf numFmtId="164" fontId="15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19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8" fontId="15" fillId="0" borderId="12" xfId="0" applyNumberFormat="1" applyFont="1" applyBorder="1" applyAlignment="1">
      <alignment horizontal="right" vertical="center"/>
    </xf>
    <xf numFmtId="6" fontId="15" fillId="0" borderId="2" xfId="0" applyNumberFormat="1" applyFont="1" applyFill="1" applyBorder="1" applyAlignment="1">
      <alignment horizontal="center" vertical="center"/>
    </xf>
    <xf numFmtId="6" fontId="15" fillId="0" borderId="3" xfId="0" applyNumberFormat="1" applyFont="1" applyFill="1" applyBorder="1" applyAlignment="1">
      <alignment horizontal="center" vertical="center"/>
    </xf>
    <xf numFmtId="0" fontId="20" fillId="0" borderId="4" xfId="1" applyFont="1" applyBorder="1" applyAlignment="1" applyProtection="1">
      <alignment horizontal="center"/>
    </xf>
    <xf numFmtId="0" fontId="56" fillId="0" borderId="17" xfId="1" applyFont="1" applyBorder="1" applyAlignment="1" applyProtection="1">
      <alignment horizontal="center"/>
    </xf>
    <xf numFmtId="0" fontId="56" fillId="0" borderId="8" xfId="1" applyFont="1" applyBorder="1" applyAlignment="1" applyProtection="1">
      <alignment horizontal="center"/>
    </xf>
    <xf numFmtId="0" fontId="24" fillId="0" borderId="1" xfId="0" applyFont="1" applyFill="1" applyBorder="1" applyAlignment="1">
      <alignment horizontal="left" vertical="top" wrapText="1"/>
    </xf>
    <xf numFmtId="6" fontId="15" fillId="0" borderId="13" xfId="0" applyNumberFormat="1" applyFont="1" applyBorder="1" applyAlignment="1">
      <alignment horizontal="center" vertical="center"/>
    </xf>
    <xf numFmtId="6" fontId="15" fillId="0" borderId="19" xfId="0" applyNumberFormat="1" applyFont="1" applyBorder="1" applyAlignment="1">
      <alignment horizontal="center" vertical="center"/>
    </xf>
    <xf numFmtId="165" fontId="46" fillId="0" borderId="2" xfId="0" applyNumberFormat="1" applyFont="1" applyBorder="1" applyAlignment="1">
      <alignment horizontal="center" vertical="center"/>
    </xf>
    <xf numFmtId="165" fontId="46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0" fillId="0" borderId="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6" fontId="15" fillId="0" borderId="12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5" xfId="0" applyNumberFormat="1" applyFont="1" applyBorder="1" applyAlignment="1">
      <alignment horizontal="center"/>
    </xf>
    <xf numFmtId="164" fontId="20" fillId="0" borderId="7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showGridLines="0" showRowColHeaders="0" tabSelected="1" showWhiteSpace="0" zoomScale="110" zoomScaleNormal="110" workbookViewId="0"/>
  </sheetViews>
  <sheetFormatPr defaultColWidth="10.875" defaultRowHeight="12.75"/>
  <cols>
    <col min="1" max="1" width="16.375" style="1" customWidth="1"/>
    <col min="2" max="2" width="3" style="3" customWidth="1"/>
    <col min="3" max="3" width="2.125" style="3" customWidth="1"/>
    <col min="4" max="4" width="3.5" style="4" customWidth="1"/>
    <col min="5" max="5" width="4.875" style="4" customWidth="1"/>
    <col min="6" max="6" width="19.375" customWidth="1"/>
    <col min="7" max="7" width="2.75" style="3" customWidth="1"/>
    <col min="8" max="8" width="2.5" style="3" customWidth="1"/>
    <col min="9" max="9" width="2.875" style="4" customWidth="1"/>
    <col min="10" max="10" width="5.25" style="4" customWidth="1"/>
    <col min="11" max="11" width="19.375" customWidth="1"/>
    <col min="12" max="12" width="3.375" style="4" customWidth="1"/>
    <col min="13" max="13" width="2.375" style="4" customWidth="1"/>
    <col min="14" max="14" width="3.625" style="4" customWidth="1"/>
    <col min="15" max="15" width="4.25" style="4" customWidth="1"/>
    <col min="16" max="16" width="15.375" customWidth="1"/>
    <col min="17" max="17" width="2.875" style="3" customWidth="1"/>
    <col min="18" max="18" width="2.125" customWidth="1"/>
    <col min="19" max="19" width="3.5" customWidth="1"/>
    <col min="20" max="20" width="5.125" style="2" customWidth="1"/>
  </cols>
  <sheetData>
    <row r="1" spans="1:20" ht="7.15" customHeight="1" thickBot="1"/>
    <row r="2" spans="1:20" ht="12.6" customHeight="1">
      <c r="A2" s="222" t="s">
        <v>1</v>
      </c>
      <c r="B2" s="223"/>
      <c r="C2" s="223"/>
      <c r="D2" s="223"/>
      <c r="E2" s="12"/>
      <c r="F2" s="234" t="s">
        <v>152</v>
      </c>
      <c r="G2" s="235"/>
      <c r="H2" s="235"/>
      <c r="I2" s="235"/>
      <c r="J2" s="235"/>
      <c r="K2" s="235"/>
      <c r="L2" s="235"/>
      <c r="M2" s="235"/>
      <c r="N2" s="236"/>
    </row>
    <row r="3" spans="1:20" ht="18" customHeight="1" thickBot="1">
      <c r="A3" s="223"/>
      <c r="B3" s="223"/>
      <c r="C3" s="223"/>
      <c r="D3" s="223"/>
      <c r="E3" s="12"/>
      <c r="F3" s="237"/>
      <c r="G3" s="238"/>
      <c r="H3" s="238"/>
      <c r="I3" s="238"/>
      <c r="J3" s="238"/>
      <c r="K3" s="238"/>
      <c r="L3" s="238"/>
      <c r="M3" s="238"/>
      <c r="N3" s="239"/>
      <c r="P3" s="17" t="s">
        <v>2</v>
      </c>
    </row>
    <row r="4" spans="1:20" ht="10.15" customHeight="1">
      <c r="A4" s="223"/>
      <c r="B4" s="223"/>
      <c r="C4" s="223"/>
      <c r="D4" s="223"/>
      <c r="E4" s="12"/>
      <c r="F4" s="48"/>
      <c r="G4" s="48"/>
      <c r="H4" s="48"/>
      <c r="I4" s="48"/>
      <c r="J4" s="48"/>
      <c r="K4" s="48"/>
    </row>
    <row r="5" spans="1:20" ht="0.6" hidden="1" customHeight="1">
      <c r="A5" s="223"/>
      <c r="B5" s="223"/>
      <c r="C5" s="223"/>
      <c r="D5" s="223"/>
      <c r="E5" s="12"/>
      <c r="F5" s="19"/>
      <c r="G5" s="22"/>
      <c r="H5" s="13"/>
      <c r="I5" s="14"/>
      <c r="J5" s="14"/>
      <c r="K5" s="14"/>
    </row>
    <row r="6" spans="1:20" ht="14.45" customHeight="1">
      <c r="A6" s="224" t="s">
        <v>103</v>
      </c>
      <c r="B6" s="225"/>
      <c r="C6" s="226"/>
      <c r="D6" s="227"/>
      <c r="E6" s="28" t="s">
        <v>9</v>
      </c>
      <c r="F6" s="228" t="s">
        <v>4</v>
      </c>
      <c r="G6" s="240"/>
      <c r="H6" s="240"/>
      <c r="I6" s="241"/>
      <c r="J6" s="29" t="s">
        <v>10</v>
      </c>
      <c r="K6" s="229" t="s">
        <v>5</v>
      </c>
      <c r="L6" s="230"/>
      <c r="M6" s="230"/>
      <c r="N6" s="230"/>
      <c r="O6" s="31" t="s">
        <v>90</v>
      </c>
      <c r="P6" s="228" t="s">
        <v>6</v>
      </c>
      <c r="Q6" s="169"/>
      <c r="R6" s="169"/>
      <c r="S6" s="169"/>
      <c r="T6" s="31" t="s">
        <v>7</v>
      </c>
    </row>
    <row r="7" spans="1:20" ht="10.9" customHeight="1">
      <c r="A7" s="214" t="s">
        <v>143</v>
      </c>
      <c r="B7" s="209">
        <v>0.04</v>
      </c>
      <c r="C7" s="130"/>
      <c r="D7" s="30">
        <v>10</v>
      </c>
      <c r="E7" s="131">
        <f>C7*D7</f>
        <v>0</v>
      </c>
      <c r="F7" s="49" t="s">
        <v>115</v>
      </c>
      <c r="G7" s="8">
        <v>0.26</v>
      </c>
      <c r="H7" s="130"/>
      <c r="I7" s="115">
        <v>6</v>
      </c>
      <c r="J7" s="131">
        <f>H7*I7</f>
        <v>0</v>
      </c>
      <c r="K7" s="54" t="s">
        <v>140</v>
      </c>
      <c r="L7" s="8">
        <v>0.08</v>
      </c>
      <c r="M7" s="130"/>
      <c r="N7" s="43">
        <v>25</v>
      </c>
      <c r="O7" s="141">
        <f>M7*N7</f>
        <v>0</v>
      </c>
      <c r="P7" s="147" t="s">
        <v>75</v>
      </c>
      <c r="Q7" s="59">
        <v>0.04</v>
      </c>
      <c r="R7" s="130"/>
      <c r="S7" s="112">
        <v>25</v>
      </c>
      <c r="T7" s="131">
        <f>R7*S7</f>
        <v>0</v>
      </c>
    </row>
    <row r="8" spans="1:20" ht="11.45" customHeight="1">
      <c r="A8" s="243"/>
      <c r="B8" s="242"/>
      <c r="C8" s="130"/>
      <c r="D8" s="30">
        <v>20</v>
      </c>
      <c r="E8" s="131">
        <f t="shared" ref="E8:E20" si="0">C8*D8</f>
        <v>0</v>
      </c>
      <c r="F8" s="49" t="s">
        <v>40</v>
      </c>
      <c r="G8" s="6">
        <v>0.15</v>
      </c>
      <c r="H8" s="130"/>
      <c r="I8" s="111">
        <v>30</v>
      </c>
      <c r="J8" s="131">
        <f t="shared" ref="J8:J10" si="1">H8*I8</f>
        <v>0</v>
      </c>
      <c r="K8" s="54" t="s">
        <v>41</v>
      </c>
      <c r="L8" s="8">
        <v>0.08</v>
      </c>
      <c r="M8" s="130"/>
      <c r="N8" s="43">
        <v>25</v>
      </c>
      <c r="O8" s="141">
        <f t="shared" ref="O8:O14" si="2">M8*N8</f>
        <v>0</v>
      </c>
      <c r="P8" s="231" t="s">
        <v>99</v>
      </c>
      <c r="Q8" s="209">
        <v>0.03</v>
      </c>
      <c r="R8" s="130"/>
      <c r="S8" s="47">
        <v>25</v>
      </c>
      <c r="T8" s="131">
        <f>R8*S8</f>
        <v>0</v>
      </c>
    </row>
    <row r="9" spans="1:20" ht="10.9" customHeight="1">
      <c r="A9" s="243"/>
      <c r="B9" s="242"/>
      <c r="C9" s="130"/>
      <c r="D9" s="30">
        <v>25</v>
      </c>
      <c r="E9" s="131">
        <f t="shared" si="0"/>
        <v>0</v>
      </c>
      <c r="F9" s="49" t="s">
        <v>116</v>
      </c>
      <c r="G9" s="6">
        <v>0.22</v>
      </c>
      <c r="H9" s="130"/>
      <c r="I9" s="111">
        <v>7</v>
      </c>
      <c r="J9" s="131">
        <f t="shared" si="1"/>
        <v>0</v>
      </c>
      <c r="K9" s="156" t="s">
        <v>42</v>
      </c>
      <c r="L9" s="6">
        <v>0.08</v>
      </c>
      <c r="M9" s="130"/>
      <c r="N9" s="111">
        <v>15</v>
      </c>
      <c r="O9" s="141">
        <f t="shared" si="2"/>
        <v>0</v>
      </c>
      <c r="P9" s="232"/>
      <c r="Q9" s="242"/>
      <c r="R9" s="165"/>
      <c r="S9" s="188">
        <v>100</v>
      </c>
      <c r="T9" s="177">
        <f>R9*S9</f>
        <v>0</v>
      </c>
    </row>
    <row r="10" spans="1:20" ht="10.9" customHeight="1">
      <c r="A10" s="243"/>
      <c r="B10" s="242"/>
      <c r="C10" s="130"/>
      <c r="D10" s="30">
        <v>50</v>
      </c>
      <c r="E10" s="131">
        <f t="shared" si="0"/>
        <v>0</v>
      </c>
      <c r="F10" s="49" t="s">
        <v>117</v>
      </c>
      <c r="G10" s="7">
        <v>0.26</v>
      </c>
      <c r="H10" s="130"/>
      <c r="I10" s="110">
        <v>6</v>
      </c>
      <c r="J10" s="131">
        <f t="shared" si="1"/>
        <v>0</v>
      </c>
      <c r="K10" s="54" t="s">
        <v>43</v>
      </c>
      <c r="L10" s="6">
        <v>0.08</v>
      </c>
      <c r="M10" s="130"/>
      <c r="N10" s="30">
        <v>10</v>
      </c>
      <c r="O10" s="141">
        <f t="shared" si="2"/>
        <v>0</v>
      </c>
      <c r="P10" s="233"/>
      <c r="Q10" s="210"/>
      <c r="R10" s="166"/>
      <c r="S10" s="189"/>
      <c r="T10" s="178"/>
    </row>
    <row r="11" spans="1:20" ht="10.9" customHeight="1">
      <c r="A11" s="215"/>
      <c r="B11" s="210"/>
      <c r="C11" s="130"/>
      <c r="D11" s="30">
        <v>100</v>
      </c>
      <c r="E11" s="131">
        <f t="shared" si="0"/>
        <v>0</v>
      </c>
      <c r="F11" s="244" t="s">
        <v>102</v>
      </c>
      <c r="G11" s="245"/>
      <c r="H11" s="245"/>
      <c r="I11" s="245"/>
      <c r="J11" s="16"/>
      <c r="K11" s="157" t="s">
        <v>44</v>
      </c>
      <c r="L11" s="6">
        <v>0.1</v>
      </c>
      <c r="M11" s="130"/>
      <c r="N11" s="111">
        <v>5</v>
      </c>
      <c r="O11" s="141">
        <f t="shared" si="2"/>
        <v>0</v>
      </c>
      <c r="P11" s="150" t="s">
        <v>74</v>
      </c>
      <c r="Q11" s="24">
        <v>0.08</v>
      </c>
      <c r="R11" s="130"/>
      <c r="S11" s="30">
        <v>25</v>
      </c>
      <c r="T11" s="131">
        <f>R11*S11</f>
        <v>0</v>
      </c>
    </row>
    <row r="12" spans="1:20" ht="11.45" customHeight="1">
      <c r="A12" s="61" t="s">
        <v>93</v>
      </c>
      <c r="B12" s="9">
        <v>0.04</v>
      </c>
      <c r="C12" s="130"/>
      <c r="D12" s="30">
        <v>50</v>
      </c>
      <c r="E12" s="131">
        <f t="shared" si="0"/>
        <v>0</v>
      </c>
      <c r="F12" s="27" t="s">
        <v>39</v>
      </c>
      <c r="G12" s="6">
        <v>0.08</v>
      </c>
      <c r="H12" s="130"/>
      <c r="I12" s="30">
        <v>10</v>
      </c>
      <c r="J12" s="131">
        <f>H12*I12</f>
        <v>0</v>
      </c>
      <c r="K12" s="39" t="s">
        <v>45</v>
      </c>
      <c r="L12" s="6">
        <v>0.08</v>
      </c>
      <c r="M12" s="130"/>
      <c r="N12" s="30">
        <v>10</v>
      </c>
      <c r="O12" s="141">
        <f t="shared" si="2"/>
        <v>0</v>
      </c>
      <c r="P12" s="35" t="s">
        <v>73</v>
      </c>
      <c r="Q12" s="9">
        <v>0.08</v>
      </c>
      <c r="R12" s="130"/>
      <c r="S12" s="30">
        <v>10</v>
      </c>
      <c r="T12" s="131">
        <f t="shared" ref="T12:T34" si="3">R12*S12</f>
        <v>0</v>
      </c>
    </row>
    <row r="13" spans="1:20" ht="10.9" customHeight="1">
      <c r="A13" s="267" t="s">
        <v>11</v>
      </c>
      <c r="B13" s="209">
        <v>0.04</v>
      </c>
      <c r="C13" s="130"/>
      <c r="D13" s="30">
        <v>50</v>
      </c>
      <c r="E13" s="131">
        <f t="shared" si="0"/>
        <v>0</v>
      </c>
      <c r="F13" s="49" t="s">
        <v>38</v>
      </c>
      <c r="G13" s="6">
        <v>0.08</v>
      </c>
      <c r="H13" s="130"/>
      <c r="I13" s="30">
        <v>10</v>
      </c>
      <c r="J13" s="131">
        <f t="shared" ref="J13:J21" si="4">H13*I13</f>
        <v>0</v>
      </c>
      <c r="K13" s="54" t="s">
        <v>46</v>
      </c>
      <c r="L13" s="6">
        <v>0.08</v>
      </c>
      <c r="M13" s="130"/>
      <c r="N13" s="30">
        <v>25</v>
      </c>
      <c r="O13" s="141">
        <f t="shared" si="2"/>
        <v>0</v>
      </c>
      <c r="P13" s="36" t="s">
        <v>76</v>
      </c>
      <c r="Q13" s="9">
        <v>7.0000000000000007E-2</v>
      </c>
      <c r="R13" s="130"/>
      <c r="S13" s="30">
        <v>10</v>
      </c>
      <c r="T13" s="131">
        <f t="shared" si="3"/>
        <v>0</v>
      </c>
    </row>
    <row r="14" spans="1:20" ht="12.6" customHeight="1">
      <c r="A14" s="268"/>
      <c r="B14" s="210"/>
      <c r="C14" s="130"/>
      <c r="D14" s="69">
        <v>100</v>
      </c>
      <c r="E14" s="131">
        <f t="shared" si="0"/>
        <v>0</v>
      </c>
      <c r="F14" s="49" t="s">
        <v>139</v>
      </c>
      <c r="G14" s="6">
        <v>0.05</v>
      </c>
      <c r="H14" s="130"/>
      <c r="I14" s="30">
        <v>20</v>
      </c>
      <c r="J14" s="131">
        <f t="shared" si="4"/>
        <v>0</v>
      </c>
      <c r="K14" s="54" t="s">
        <v>47</v>
      </c>
      <c r="L14" s="7">
        <v>0.08</v>
      </c>
      <c r="M14" s="130"/>
      <c r="N14" s="55">
        <v>10</v>
      </c>
      <c r="O14" s="141">
        <f t="shared" si="2"/>
        <v>0</v>
      </c>
      <c r="P14" s="37" t="s">
        <v>72</v>
      </c>
      <c r="Q14" s="9">
        <v>0.02</v>
      </c>
      <c r="R14" s="130"/>
      <c r="S14" s="30">
        <v>50</v>
      </c>
      <c r="T14" s="131">
        <f t="shared" si="3"/>
        <v>0</v>
      </c>
    </row>
    <row r="15" spans="1:20" ht="12" customHeight="1">
      <c r="A15" s="260" t="s">
        <v>150</v>
      </c>
      <c r="B15" s="209">
        <v>0.04</v>
      </c>
      <c r="C15" s="130"/>
      <c r="D15" s="42">
        <v>25</v>
      </c>
      <c r="E15" s="131">
        <f t="shared" si="0"/>
        <v>0</v>
      </c>
      <c r="F15" s="21"/>
      <c r="G15" s="6"/>
      <c r="H15" s="130"/>
      <c r="I15" s="111"/>
      <c r="J15" s="131"/>
      <c r="K15" s="194" t="s">
        <v>87</v>
      </c>
      <c r="L15" s="158">
        <v>0.08</v>
      </c>
      <c r="M15" s="165"/>
      <c r="N15" s="161">
        <v>10</v>
      </c>
      <c r="O15" s="164">
        <f>M15*N15</f>
        <v>0</v>
      </c>
      <c r="P15" s="32"/>
      <c r="Q15" s="9"/>
      <c r="R15" s="130"/>
      <c r="S15" s="30"/>
      <c r="T15" s="131"/>
    </row>
    <row r="16" spans="1:20" ht="11.45" customHeight="1">
      <c r="A16" s="261"/>
      <c r="B16" s="242"/>
      <c r="C16" s="130"/>
      <c r="D16" s="42">
        <v>50</v>
      </c>
      <c r="E16" s="131">
        <f t="shared" si="0"/>
        <v>0</v>
      </c>
      <c r="F16" s="26" t="s">
        <v>37</v>
      </c>
      <c r="G16" s="9">
        <v>0.08</v>
      </c>
      <c r="H16" s="130"/>
      <c r="I16" s="30">
        <v>25</v>
      </c>
      <c r="J16" s="131">
        <f t="shared" si="4"/>
        <v>0</v>
      </c>
      <c r="K16" s="195"/>
      <c r="L16" s="159"/>
      <c r="M16" s="190"/>
      <c r="N16" s="162"/>
      <c r="O16" s="164"/>
      <c r="P16" s="57" t="s">
        <v>71</v>
      </c>
      <c r="Q16" s="9">
        <v>0.08</v>
      </c>
      <c r="R16" s="130"/>
      <c r="S16" s="30">
        <v>25</v>
      </c>
      <c r="T16" s="131">
        <f t="shared" si="3"/>
        <v>0</v>
      </c>
    </row>
    <row r="17" spans="1:20" ht="11.45" customHeight="1">
      <c r="A17" s="262"/>
      <c r="B17" s="210"/>
      <c r="C17" s="130"/>
      <c r="D17" s="42">
        <v>100</v>
      </c>
      <c r="E17" s="131">
        <f t="shared" si="0"/>
        <v>0</v>
      </c>
      <c r="F17" s="21" t="s">
        <v>35</v>
      </c>
      <c r="G17" s="6">
        <v>0.04</v>
      </c>
      <c r="H17" s="130"/>
      <c r="I17" s="111">
        <v>5</v>
      </c>
      <c r="J17" s="131">
        <f t="shared" si="4"/>
        <v>0</v>
      </c>
      <c r="K17" s="196"/>
      <c r="L17" s="160"/>
      <c r="M17" s="166"/>
      <c r="N17" s="163"/>
      <c r="O17" s="164"/>
      <c r="P17" s="38" t="s">
        <v>70</v>
      </c>
      <c r="Q17" s="9">
        <v>0.04</v>
      </c>
      <c r="R17" s="130"/>
      <c r="S17" s="30">
        <v>25</v>
      </c>
      <c r="T17" s="131">
        <f t="shared" si="3"/>
        <v>0</v>
      </c>
    </row>
    <row r="18" spans="1:20" ht="12" customHeight="1">
      <c r="A18" s="102" t="s">
        <v>121</v>
      </c>
      <c r="B18" s="95">
        <v>0.04</v>
      </c>
      <c r="C18" s="130"/>
      <c r="D18" s="55">
        <v>50</v>
      </c>
      <c r="E18" s="131">
        <f t="shared" si="0"/>
        <v>0</v>
      </c>
      <c r="F18" s="21" t="s">
        <v>36</v>
      </c>
      <c r="G18" s="6">
        <v>0.1</v>
      </c>
      <c r="H18" s="130"/>
      <c r="I18" s="30">
        <v>10</v>
      </c>
      <c r="J18" s="131">
        <f t="shared" si="4"/>
        <v>0</v>
      </c>
      <c r="K18" s="26" t="s">
        <v>85</v>
      </c>
      <c r="L18" s="179" t="s">
        <v>86</v>
      </c>
      <c r="M18" s="180"/>
      <c r="N18" s="180"/>
      <c r="O18" s="181"/>
      <c r="P18" s="20" t="s">
        <v>69</v>
      </c>
      <c r="Q18" s="9">
        <v>0.08</v>
      </c>
      <c r="R18" s="130"/>
      <c r="S18" s="111">
        <v>5</v>
      </c>
      <c r="T18" s="131">
        <f t="shared" si="3"/>
        <v>0</v>
      </c>
    </row>
    <row r="19" spans="1:20" ht="12" customHeight="1">
      <c r="A19" s="265" t="s">
        <v>129</v>
      </c>
      <c r="B19" s="209">
        <v>0.03</v>
      </c>
      <c r="C19" s="130"/>
      <c r="D19" s="42">
        <v>50</v>
      </c>
      <c r="E19" s="131">
        <f t="shared" si="0"/>
        <v>0</v>
      </c>
      <c r="F19" s="34" t="s">
        <v>34</v>
      </c>
      <c r="G19" s="6">
        <v>0.05</v>
      </c>
      <c r="H19" s="130"/>
      <c r="I19" s="30">
        <v>10</v>
      </c>
      <c r="J19" s="141">
        <f t="shared" si="4"/>
        <v>0</v>
      </c>
      <c r="K19" s="41"/>
      <c r="L19" s="182"/>
      <c r="M19" s="183"/>
      <c r="N19" s="184"/>
      <c r="O19" s="185"/>
      <c r="P19" s="38" t="s">
        <v>68</v>
      </c>
      <c r="Q19" s="9">
        <v>0.08</v>
      </c>
      <c r="R19" s="130"/>
      <c r="S19" s="30">
        <v>10</v>
      </c>
      <c r="T19" s="131">
        <f t="shared" si="3"/>
        <v>0</v>
      </c>
    </row>
    <row r="20" spans="1:20" ht="11.45" customHeight="1">
      <c r="A20" s="266"/>
      <c r="B20" s="210"/>
      <c r="C20" s="129"/>
      <c r="D20" s="30">
        <v>100</v>
      </c>
      <c r="E20" s="131">
        <f t="shared" si="0"/>
        <v>0</v>
      </c>
      <c r="F20" s="21" t="s">
        <v>154</v>
      </c>
      <c r="G20" s="6">
        <v>0.08</v>
      </c>
      <c r="H20" s="130"/>
      <c r="I20" s="111">
        <v>15</v>
      </c>
      <c r="J20" s="131">
        <f t="shared" si="4"/>
        <v>0</v>
      </c>
      <c r="K20" s="21" t="s">
        <v>48</v>
      </c>
      <c r="L20" s="6">
        <v>7.0000000000000007E-2</v>
      </c>
      <c r="M20" s="130"/>
      <c r="N20" s="30">
        <v>10</v>
      </c>
      <c r="O20" s="141">
        <f>M20*N20</f>
        <v>0</v>
      </c>
      <c r="P20" s="41" t="s">
        <v>149</v>
      </c>
      <c r="Q20" s="121">
        <v>0.05</v>
      </c>
      <c r="R20" s="130"/>
      <c r="S20" s="30">
        <v>25</v>
      </c>
      <c r="T20" s="131">
        <f t="shared" si="3"/>
        <v>0</v>
      </c>
    </row>
    <row r="21" spans="1:20" ht="10.9" customHeight="1">
      <c r="A21" s="79" t="s">
        <v>3</v>
      </c>
      <c r="B21" s="15"/>
      <c r="C21" s="15"/>
      <c r="D21" s="15"/>
      <c r="E21" s="132"/>
      <c r="F21" s="21" t="s">
        <v>33</v>
      </c>
      <c r="G21" s="6">
        <v>0.09</v>
      </c>
      <c r="H21" s="130"/>
      <c r="I21" s="30">
        <v>10</v>
      </c>
      <c r="J21" s="131">
        <f t="shared" si="4"/>
        <v>0</v>
      </c>
      <c r="K21" s="27" t="s">
        <v>141</v>
      </c>
      <c r="L21" s="6">
        <v>0.12</v>
      </c>
      <c r="M21" s="130"/>
      <c r="N21" s="30">
        <v>10</v>
      </c>
      <c r="O21" s="141">
        <f t="shared" ref="O21:O23" si="5">M21*N21</f>
        <v>0</v>
      </c>
      <c r="P21" s="20" t="s">
        <v>67</v>
      </c>
      <c r="Q21" s="9">
        <v>0.03</v>
      </c>
      <c r="R21" s="130"/>
      <c r="S21" s="30">
        <v>50</v>
      </c>
      <c r="T21" s="131">
        <f t="shared" si="3"/>
        <v>0</v>
      </c>
    </row>
    <row r="22" spans="1:20" ht="10.9" customHeight="1">
      <c r="A22" s="90" t="s">
        <v>122</v>
      </c>
      <c r="B22" s="138">
        <v>0.13</v>
      </c>
      <c r="C22" s="130"/>
      <c r="D22" s="103">
        <v>25</v>
      </c>
      <c r="E22" s="133">
        <f>C22*D22</f>
        <v>0</v>
      </c>
      <c r="F22" s="21" t="s">
        <v>82</v>
      </c>
      <c r="G22" s="172" t="s">
        <v>81</v>
      </c>
      <c r="H22" s="173"/>
      <c r="I22" s="173"/>
      <c r="J22" s="174"/>
      <c r="K22" s="10" t="s">
        <v>0</v>
      </c>
      <c r="L22" s="6">
        <v>0.08</v>
      </c>
      <c r="M22" s="130"/>
      <c r="N22" s="30">
        <v>20</v>
      </c>
      <c r="O22" s="141">
        <f t="shared" si="5"/>
        <v>0</v>
      </c>
      <c r="P22" s="36" t="s">
        <v>66</v>
      </c>
      <c r="Q22" s="9">
        <v>0.03</v>
      </c>
      <c r="R22" s="130"/>
      <c r="S22" s="30">
        <v>25</v>
      </c>
      <c r="T22" s="131">
        <f t="shared" si="3"/>
        <v>0</v>
      </c>
    </row>
    <row r="23" spans="1:20" ht="10.9" customHeight="1">
      <c r="A23" s="90" t="s">
        <v>155</v>
      </c>
      <c r="B23" s="71" t="s">
        <v>156</v>
      </c>
      <c r="C23" s="72"/>
      <c r="D23" s="72"/>
      <c r="E23" s="73"/>
      <c r="F23" s="21" t="s">
        <v>124</v>
      </c>
      <c r="G23" s="216" t="s">
        <v>123</v>
      </c>
      <c r="H23" s="173"/>
      <c r="I23" s="173"/>
      <c r="J23" s="174"/>
      <c r="K23" s="21" t="s">
        <v>49</v>
      </c>
      <c r="L23" s="7">
        <v>0.08</v>
      </c>
      <c r="M23" s="130"/>
      <c r="N23" s="55">
        <v>10</v>
      </c>
      <c r="O23" s="141">
        <f t="shared" si="5"/>
        <v>0</v>
      </c>
      <c r="P23" s="20" t="s">
        <v>65</v>
      </c>
      <c r="Q23" s="9">
        <v>0.05</v>
      </c>
      <c r="R23" s="130"/>
      <c r="S23" s="30">
        <v>25</v>
      </c>
      <c r="T23" s="131">
        <f t="shared" si="3"/>
        <v>0</v>
      </c>
    </row>
    <row r="24" spans="1:20" ht="10.9" customHeight="1">
      <c r="A24" s="67" t="s">
        <v>12</v>
      </c>
      <c r="B24" s="139">
        <v>0.05</v>
      </c>
      <c r="C24" s="130"/>
      <c r="D24" s="30">
        <v>10</v>
      </c>
      <c r="E24" s="134">
        <f>C24*D24</f>
        <v>0</v>
      </c>
      <c r="F24" s="41" t="s">
        <v>145</v>
      </c>
      <c r="G24" s="6">
        <v>0.08</v>
      </c>
      <c r="H24" s="130"/>
      <c r="I24" s="30">
        <v>25</v>
      </c>
      <c r="J24" s="131">
        <f>H24*I24</f>
        <v>0</v>
      </c>
      <c r="K24" s="213" t="s">
        <v>119</v>
      </c>
      <c r="L24" s="191">
        <v>0.08</v>
      </c>
      <c r="M24" s="165"/>
      <c r="N24" s="161">
        <v>25</v>
      </c>
      <c r="O24" s="164">
        <f>M24*N24</f>
        <v>0</v>
      </c>
      <c r="P24" s="36" t="s">
        <v>118</v>
      </c>
      <c r="Q24" s="118">
        <v>0.41</v>
      </c>
      <c r="R24" s="130"/>
      <c r="S24" s="30">
        <v>10</v>
      </c>
      <c r="T24" s="131">
        <f t="shared" si="3"/>
        <v>0</v>
      </c>
    </row>
    <row r="25" spans="1:20" ht="10.9" customHeight="1">
      <c r="A25" s="66" t="s">
        <v>111</v>
      </c>
      <c r="B25" s="186">
        <v>0.04</v>
      </c>
      <c r="C25" s="206"/>
      <c r="D25" s="188">
        <v>25</v>
      </c>
      <c r="E25" s="207">
        <f>C25*D25</f>
        <v>0</v>
      </c>
      <c r="F25" s="70" t="s">
        <v>32</v>
      </c>
      <c r="G25" s="6">
        <v>0.08</v>
      </c>
      <c r="H25" s="130"/>
      <c r="I25" s="111">
        <v>10</v>
      </c>
      <c r="J25" s="131">
        <f t="shared" ref="J25:J32" si="6">H25*I25</f>
        <v>0</v>
      </c>
      <c r="K25" s="203"/>
      <c r="L25" s="192"/>
      <c r="M25" s="190"/>
      <c r="N25" s="162"/>
      <c r="O25" s="164"/>
      <c r="P25" s="81" t="s">
        <v>64</v>
      </c>
      <c r="Q25" s="9">
        <v>0.04</v>
      </c>
      <c r="R25" s="130"/>
      <c r="S25" s="30">
        <v>50</v>
      </c>
      <c r="T25" s="131">
        <f t="shared" si="3"/>
        <v>0</v>
      </c>
    </row>
    <row r="26" spans="1:20" ht="12" customHeight="1">
      <c r="A26" s="91" t="s">
        <v>112</v>
      </c>
      <c r="B26" s="187"/>
      <c r="C26" s="206"/>
      <c r="D26" s="189"/>
      <c r="E26" s="208"/>
      <c r="F26" s="50" t="s">
        <v>31</v>
      </c>
      <c r="G26" s="6">
        <v>0.05</v>
      </c>
      <c r="H26" s="130"/>
      <c r="I26" s="30">
        <v>10</v>
      </c>
      <c r="J26" s="131">
        <f t="shared" si="6"/>
        <v>0</v>
      </c>
      <c r="K26" s="204"/>
      <c r="L26" s="193"/>
      <c r="M26" s="166"/>
      <c r="N26" s="163"/>
      <c r="O26" s="164"/>
      <c r="P26" s="36" t="s">
        <v>63</v>
      </c>
      <c r="Q26" s="9">
        <v>0.03</v>
      </c>
      <c r="R26" s="130"/>
      <c r="S26" s="30">
        <v>25</v>
      </c>
      <c r="T26" s="131">
        <f t="shared" si="3"/>
        <v>0</v>
      </c>
    </row>
    <row r="27" spans="1:20" ht="12" customHeight="1">
      <c r="A27" s="33" t="s">
        <v>13</v>
      </c>
      <c r="B27" s="140">
        <v>0.05</v>
      </c>
      <c r="C27" s="130"/>
      <c r="D27" s="30">
        <v>25</v>
      </c>
      <c r="E27" s="135">
        <f>C27*D27</f>
        <v>0</v>
      </c>
      <c r="F27" s="50" t="s">
        <v>30</v>
      </c>
      <c r="G27" s="6">
        <v>0.12</v>
      </c>
      <c r="H27" s="130"/>
      <c r="I27" s="30">
        <v>10</v>
      </c>
      <c r="J27" s="131">
        <f t="shared" si="6"/>
        <v>0</v>
      </c>
      <c r="K27" s="214" t="s">
        <v>105</v>
      </c>
      <c r="L27" s="211">
        <v>0.06</v>
      </c>
      <c r="M27" s="130"/>
      <c r="N27" s="84">
        <v>15</v>
      </c>
      <c r="O27" s="141">
        <f>M27*N27</f>
        <v>0</v>
      </c>
      <c r="P27" s="81" t="s">
        <v>107</v>
      </c>
      <c r="Q27" s="9">
        <v>7.0000000000000007E-2</v>
      </c>
      <c r="R27" s="130"/>
      <c r="S27" s="30">
        <v>25</v>
      </c>
      <c r="T27" s="131">
        <f t="shared" si="3"/>
        <v>0</v>
      </c>
    </row>
    <row r="28" spans="1:20" ht="12" customHeight="1">
      <c r="A28" s="263" t="s">
        <v>96</v>
      </c>
      <c r="B28" s="186">
        <v>0.12</v>
      </c>
      <c r="C28" s="206"/>
      <c r="D28" s="188">
        <v>50</v>
      </c>
      <c r="E28" s="218">
        <f>C28*D28</f>
        <v>0</v>
      </c>
      <c r="F28" s="50" t="s">
        <v>29</v>
      </c>
      <c r="G28" s="6">
        <v>0.08</v>
      </c>
      <c r="H28" s="130"/>
      <c r="I28" s="111">
        <v>5</v>
      </c>
      <c r="J28" s="131">
        <f t="shared" si="6"/>
        <v>0</v>
      </c>
      <c r="K28" s="215"/>
      <c r="L28" s="212"/>
      <c r="M28" s="130"/>
      <c r="N28" s="113">
        <v>100</v>
      </c>
      <c r="O28" s="141">
        <f t="shared" ref="O28:O33" si="7">M28*N28</f>
        <v>0</v>
      </c>
      <c r="P28" s="148" t="s">
        <v>113</v>
      </c>
      <c r="Q28" s="56">
        <v>0.08</v>
      </c>
      <c r="R28" s="130"/>
      <c r="S28" s="55">
        <v>20</v>
      </c>
      <c r="T28" s="131">
        <f t="shared" si="3"/>
        <v>0</v>
      </c>
    </row>
    <row r="29" spans="1:20" ht="10.9" customHeight="1">
      <c r="A29" s="264"/>
      <c r="B29" s="187"/>
      <c r="C29" s="206"/>
      <c r="D29" s="189"/>
      <c r="E29" s="219"/>
      <c r="F29" s="50" t="s">
        <v>28</v>
      </c>
      <c r="G29" s="6">
        <v>0.1</v>
      </c>
      <c r="H29" s="130"/>
      <c r="I29" s="30">
        <v>25</v>
      </c>
      <c r="J29" s="131">
        <f t="shared" si="6"/>
        <v>0</v>
      </c>
      <c r="K29" s="21" t="s">
        <v>50</v>
      </c>
      <c r="L29" s="6">
        <v>0.08</v>
      </c>
      <c r="M29" s="130"/>
      <c r="N29" s="111">
        <v>25</v>
      </c>
      <c r="O29" s="141">
        <f t="shared" si="7"/>
        <v>0</v>
      </c>
      <c r="P29" s="92" t="s">
        <v>62</v>
      </c>
      <c r="Q29" s="9">
        <v>0.08</v>
      </c>
      <c r="R29" s="130"/>
      <c r="S29" s="30">
        <v>25</v>
      </c>
      <c r="T29" s="131">
        <f t="shared" si="3"/>
        <v>0</v>
      </c>
    </row>
    <row r="30" spans="1:20" ht="12" customHeight="1">
      <c r="A30" s="54" t="s">
        <v>14</v>
      </c>
      <c r="B30" s="140">
        <v>0.08</v>
      </c>
      <c r="C30" s="130"/>
      <c r="D30" s="30">
        <v>25</v>
      </c>
      <c r="E30" s="136">
        <f>C30*D30</f>
        <v>0</v>
      </c>
      <c r="F30" s="25" t="s">
        <v>27</v>
      </c>
      <c r="G30" s="6">
        <v>0.28000000000000003</v>
      </c>
      <c r="H30" s="130"/>
      <c r="I30" s="111">
        <v>16</v>
      </c>
      <c r="J30" s="131">
        <f t="shared" si="6"/>
        <v>0</v>
      </c>
      <c r="K30" s="49" t="s">
        <v>51</v>
      </c>
      <c r="L30" s="6">
        <v>0.04</v>
      </c>
      <c r="M30" s="130"/>
      <c r="N30" s="30">
        <v>10</v>
      </c>
      <c r="O30" s="141">
        <f t="shared" si="7"/>
        <v>0</v>
      </c>
      <c r="P30" s="128" t="s">
        <v>108</v>
      </c>
      <c r="Q30" s="9">
        <v>0.04</v>
      </c>
      <c r="R30" s="130"/>
      <c r="S30" s="30">
        <v>25</v>
      </c>
      <c r="T30" s="131">
        <f t="shared" si="3"/>
        <v>0</v>
      </c>
    </row>
    <row r="31" spans="1:20" ht="12" customHeight="1">
      <c r="A31" s="124" t="s">
        <v>151</v>
      </c>
      <c r="B31" s="140">
        <v>0.06</v>
      </c>
      <c r="C31" s="130"/>
      <c r="D31" s="30">
        <v>25</v>
      </c>
      <c r="E31" s="133">
        <f>C31*D31</f>
        <v>0</v>
      </c>
      <c r="F31" s="50" t="s">
        <v>26</v>
      </c>
      <c r="G31" s="6">
        <v>0.13</v>
      </c>
      <c r="H31" s="130"/>
      <c r="I31" s="30">
        <v>10</v>
      </c>
      <c r="J31" s="131">
        <f t="shared" si="6"/>
        <v>0</v>
      </c>
      <c r="K31" s="49" t="s">
        <v>52</v>
      </c>
      <c r="L31" s="6">
        <v>0.1</v>
      </c>
      <c r="M31" s="130"/>
      <c r="N31" s="111">
        <v>15</v>
      </c>
      <c r="O31" s="141">
        <f t="shared" si="7"/>
        <v>0</v>
      </c>
      <c r="P31" s="88" t="s">
        <v>61</v>
      </c>
      <c r="Q31" s="9">
        <v>0.08</v>
      </c>
      <c r="R31" s="130"/>
      <c r="S31" s="30">
        <v>25</v>
      </c>
      <c r="T31" s="131">
        <f t="shared" si="3"/>
        <v>0</v>
      </c>
    </row>
    <row r="32" spans="1:20" ht="10.9" customHeight="1">
      <c r="A32" s="26" t="s">
        <v>78</v>
      </c>
      <c r="B32" s="71" t="s">
        <v>77</v>
      </c>
      <c r="C32" s="72"/>
      <c r="D32" s="72"/>
      <c r="E32" s="73"/>
      <c r="F32" s="123" t="s">
        <v>25</v>
      </c>
      <c r="G32" s="6">
        <v>0.08</v>
      </c>
      <c r="H32" s="130"/>
      <c r="I32" s="30">
        <v>20</v>
      </c>
      <c r="J32" s="131">
        <f t="shared" si="6"/>
        <v>0</v>
      </c>
      <c r="K32" s="49" t="s">
        <v>53</v>
      </c>
      <c r="L32" s="6">
        <v>0.08</v>
      </c>
      <c r="M32" s="130"/>
      <c r="N32" s="30">
        <v>10</v>
      </c>
      <c r="O32" s="141">
        <f t="shared" si="7"/>
        <v>0</v>
      </c>
      <c r="P32" s="149" t="s">
        <v>128</v>
      </c>
      <c r="Q32" s="9">
        <v>7.0000000000000007E-2</v>
      </c>
      <c r="R32" s="130"/>
      <c r="S32" s="30">
        <v>25</v>
      </c>
      <c r="T32" s="131">
        <f t="shared" si="3"/>
        <v>0</v>
      </c>
    </row>
    <row r="33" spans="1:20" ht="11.45" customHeight="1">
      <c r="A33" s="26" t="s">
        <v>91</v>
      </c>
      <c r="B33" s="172" t="s">
        <v>92</v>
      </c>
      <c r="C33" s="173"/>
      <c r="D33" s="173"/>
      <c r="E33" s="174"/>
      <c r="F33" s="220" t="s">
        <v>146</v>
      </c>
      <c r="G33" s="173" t="s">
        <v>148</v>
      </c>
      <c r="H33" s="180"/>
      <c r="I33" s="173"/>
      <c r="J33" s="180"/>
      <c r="K33" s="49" t="s">
        <v>54</v>
      </c>
      <c r="L33" s="7">
        <v>0.09</v>
      </c>
      <c r="M33" s="130"/>
      <c r="N33" s="110">
        <v>15</v>
      </c>
      <c r="O33" s="141">
        <f t="shared" si="7"/>
        <v>0</v>
      </c>
      <c r="P33" s="20" t="s">
        <v>60</v>
      </c>
      <c r="Q33" s="9">
        <v>0.08</v>
      </c>
      <c r="R33" s="130"/>
      <c r="S33" s="30">
        <v>10</v>
      </c>
      <c r="T33" s="131">
        <f t="shared" si="3"/>
        <v>0</v>
      </c>
    </row>
    <row r="34" spans="1:20" ht="11.45" customHeight="1">
      <c r="A34" s="51" t="s">
        <v>15</v>
      </c>
      <c r="B34" s="23">
        <v>0.04</v>
      </c>
      <c r="C34" s="130"/>
      <c r="D34" s="30">
        <v>25</v>
      </c>
      <c r="E34" s="133">
        <f>C34*D34</f>
        <v>0</v>
      </c>
      <c r="F34" s="221"/>
      <c r="G34" s="173" t="s">
        <v>147</v>
      </c>
      <c r="H34" s="180"/>
      <c r="I34" s="173"/>
      <c r="J34" s="180"/>
      <c r="K34" s="146" t="s">
        <v>84</v>
      </c>
      <c r="L34" s="172" t="s">
        <v>88</v>
      </c>
      <c r="M34" s="173"/>
      <c r="N34" s="173"/>
      <c r="O34" s="174"/>
      <c r="P34" s="26" t="s">
        <v>125</v>
      </c>
      <c r="Q34" s="9">
        <v>0.08</v>
      </c>
      <c r="R34" s="130"/>
      <c r="S34" s="30">
        <v>25</v>
      </c>
      <c r="T34" s="131">
        <f t="shared" si="3"/>
        <v>0</v>
      </c>
    </row>
    <row r="35" spans="1:20" ht="12" customHeight="1">
      <c r="A35" s="78" t="s">
        <v>97</v>
      </c>
      <c r="B35" s="23">
        <v>0.04</v>
      </c>
      <c r="C35" s="130"/>
      <c r="D35" s="42">
        <v>25</v>
      </c>
      <c r="E35" s="133">
        <f>C35*D35</f>
        <v>0</v>
      </c>
      <c r="F35" s="122" t="s">
        <v>109</v>
      </c>
      <c r="G35" s="7">
        <v>0.08</v>
      </c>
      <c r="H35" s="130"/>
      <c r="I35" s="110">
        <v>25</v>
      </c>
      <c r="J35" s="131">
        <f>H35*I35</f>
        <v>0</v>
      </c>
      <c r="P35" s="175" t="s">
        <v>142</v>
      </c>
      <c r="Q35" s="186">
        <v>0.1</v>
      </c>
      <c r="R35" s="165"/>
      <c r="S35" s="188">
        <v>19</v>
      </c>
      <c r="T35" s="177">
        <f>R35*S35</f>
        <v>0</v>
      </c>
    </row>
    <row r="36" spans="1:20" ht="13.9" customHeight="1">
      <c r="A36" s="51" t="s">
        <v>16</v>
      </c>
      <c r="B36" s="23">
        <v>0.1</v>
      </c>
      <c r="C36" s="130"/>
      <c r="D36" s="42">
        <v>25</v>
      </c>
      <c r="E36" s="133">
        <f>C36*D36</f>
        <v>0</v>
      </c>
      <c r="F36" s="101" t="s">
        <v>95</v>
      </c>
      <c r="G36" s="158">
        <v>0.09</v>
      </c>
      <c r="H36" s="165"/>
      <c r="I36" s="247">
        <v>25</v>
      </c>
      <c r="J36" s="177">
        <f>H36*I36</f>
        <v>0</v>
      </c>
      <c r="K36" s="169" t="s">
        <v>106</v>
      </c>
      <c r="L36" s="170"/>
      <c r="M36" s="170"/>
      <c r="N36" s="170"/>
      <c r="O36" s="171"/>
      <c r="P36" s="176"/>
      <c r="Q36" s="187"/>
      <c r="R36" s="166"/>
      <c r="S36" s="189"/>
      <c r="T36" s="178"/>
    </row>
    <row r="37" spans="1:20" ht="12" customHeight="1">
      <c r="A37" s="125" t="s">
        <v>17</v>
      </c>
      <c r="B37" s="121">
        <v>0.06</v>
      </c>
      <c r="C37" s="130"/>
      <c r="D37" s="30">
        <v>25</v>
      </c>
      <c r="E37" s="133">
        <f>C37*D37</f>
        <v>0</v>
      </c>
      <c r="F37" s="280" t="s">
        <v>131</v>
      </c>
      <c r="G37" s="159"/>
      <c r="H37" s="190"/>
      <c r="I37" s="282"/>
      <c r="J37" s="279"/>
      <c r="K37" s="49" t="s">
        <v>55</v>
      </c>
      <c r="L37" s="59">
        <v>7.0000000000000007E-2</v>
      </c>
      <c r="M37" s="130"/>
      <c r="N37" s="114">
        <v>9</v>
      </c>
      <c r="O37" s="137">
        <f>M37*N37</f>
        <v>0</v>
      </c>
      <c r="P37" s="106" t="s">
        <v>126</v>
      </c>
      <c r="Q37" s="9">
        <v>0.04</v>
      </c>
      <c r="R37" s="130"/>
      <c r="S37" s="30">
        <v>25</v>
      </c>
      <c r="T37" s="131">
        <f t="shared" ref="T37:T43" si="8">R37*S37</f>
        <v>0</v>
      </c>
    </row>
    <row r="38" spans="1:20" ht="10.9" customHeight="1">
      <c r="A38" s="74" t="s">
        <v>79</v>
      </c>
      <c r="B38" s="209">
        <v>0.12</v>
      </c>
      <c r="C38" s="165"/>
      <c r="D38" s="161">
        <v>50</v>
      </c>
      <c r="E38" s="218">
        <f>C38*D38</f>
        <v>0</v>
      </c>
      <c r="F38" s="281"/>
      <c r="G38" s="160"/>
      <c r="H38" s="166"/>
      <c r="I38" s="248"/>
      <c r="J38" s="178"/>
      <c r="K38" s="142" t="s">
        <v>83</v>
      </c>
      <c r="L38" s="209">
        <v>0.15</v>
      </c>
      <c r="M38" s="165"/>
      <c r="N38" s="161">
        <v>25</v>
      </c>
      <c r="O38" s="167">
        <f>M38*N38</f>
        <v>0</v>
      </c>
      <c r="P38" s="81" t="s">
        <v>8</v>
      </c>
      <c r="Q38" s="9">
        <v>0.04</v>
      </c>
      <c r="R38" s="130"/>
      <c r="S38" s="30">
        <v>25</v>
      </c>
      <c r="T38" s="131">
        <f t="shared" si="8"/>
        <v>0</v>
      </c>
    </row>
    <row r="39" spans="1:20" ht="11.45" customHeight="1">
      <c r="A39" s="126" t="s">
        <v>80</v>
      </c>
      <c r="B39" s="210"/>
      <c r="C39" s="166"/>
      <c r="D39" s="163"/>
      <c r="E39" s="219"/>
      <c r="F39" s="127" t="s">
        <v>130</v>
      </c>
      <c r="G39" s="173" t="s">
        <v>81</v>
      </c>
      <c r="H39" s="180"/>
      <c r="I39" s="173"/>
      <c r="J39" s="180"/>
      <c r="K39" s="143" t="s">
        <v>98</v>
      </c>
      <c r="L39" s="217"/>
      <c r="M39" s="166"/>
      <c r="N39" s="217"/>
      <c r="O39" s="168"/>
      <c r="P39" s="263" t="s">
        <v>59</v>
      </c>
      <c r="Q39" s="292">
        <v>0.06</v>
      </c>
      <c r="R39" s="130"/>
      <c r="S39" s="111">
        <v>5</v>
      </c>
      <c r="T39" s="131">
        <f t="shared" si="8"/>
        <v>0</v>
      </c>
    </row>
    <row r="40" spans="1:20" ht="11.45" customHeight="1">
      <c r="A40" s="80" t="s">
        <v>104</v>
      </c>
      <c r="B40" s="9">
        <v>0.04</v>
      </c>
      <c r="C40" s="130"/>
      <c r="D40" s="109">
        <v>25</v>
      </c>
      <c r="E40" s="133">
        <f>C40*D40</f>
        <v>0</v>
      </c>
      <c r="F40" s="49" t="s">
        <v>24</v>
      </c>
      <c r="G40" s="59">
        <v>7.0000000000000007E-2</v>
      </c>
      <c r="H40" s="130"/>
      <c r="I40" s="43">
        <v>10</v>
      </c>
      <c r="J40" s="131">
        <f>H40*I40</f>
        <v>0</v>
      </c>
      <c r="K40" s="27" t="s">
        <v>56</v>
      </c>
      <c r="L40" s="6">
        <v>0.16</v>
      </c>
      <c r="M40" s="130"/>
      <c r="N40" s="55">
        <v>10</v>
      </c>
      <c r="O40" s="137">
        <f>M40*N40</f>
        <v>0</v>
      </c>
      <c r="P40" s="291"/>
      <c r="Q40" s="292"/>
      <c r="R40" s="130"/>
      <c r="S40" s="30">
        <v>10</v>
      </c>
      <c r="T40" s="131">
        <f t="shared" si="8"/>
        <v>0</v>
      </c>
    </row>
    <row r="41" spans="1:20" ht="10.9" customHeight="1">
      <c r="A41" s="263" t="s">
        <v>159</v>
      </c>
      <c r="B41" s="209">
        <v>0.12</v>
      </c>
      <c r="C41" s="165"/>
      <c r="D41" s="161">
        <v>25</v>
      </c>
      <c r="E41" s="218">
        <f>C41*D41</f>
        <v>0</v>
      </c>
      <c r="F41" s="202" t="s">
        <v>110</v>
      </c>
      <c r="G41" s="158">
        <v>0.12</v>
      </c>
      <c r="H41" s="165"/>
      <c r="I41" s="161">
        <v>25</v>
      </c>
      <c r="J41" s="177">
        <f>H41*I41</f>
        <v>0</v>
      </c>
      <c r="K41" s="205" t="s">
        <v>57</v>
      </c>
      <c r="L41" s="191">
        <v>7.0000000000000007E-2</v>
      </c>
      <c r="M41" s="165"/>
      <c r="N41" s="247">
        <v>15</v>
      </c>
      <c r="O41" s="167">
        <f>M41*N41</f>
        <v>0</v>
      </c>
      <c r="P41" s="264"/>
      <c r="Q41" s="292"/>
      <c r="R41" s="130"/>
      <c r="S41" s="30">
        <v>25</v>
      </c>
      <c r="T41" s="131">
        <f t="shared" si="8"/>
        <v>0</v>
      </c>
    </row>
    <row r="42" spans="1:20" ht="10.9" customHeight="1">
      <c r="A42" s="264"/>
      <c r="B42" s="210"/>
      <c r="C42" s="166"/>
      <c r="D42" s="163"/>
      <c r="E42" s="219"/>
      <c r="F42" s="203"/>
      <c r="G42" s="159"/>
      <c r="H42" s="190"/>
      <c r="I42" s="162"/>
      <c r="J42" s="279"/>
      <c r="K42" s="205"/>
      <c r="L42" s="193"/>
      <c r="M42" s="166"/>
      <c r="N42" s="248"/>
      <c r="O42" s="168"/>
      <c r="P42" s="107" t="s">
        <v>100</v>
      </c>
      <c r="Q42" s="24">
        <v>0.03</v>
      </c>
      <c r="R42" s="130"/>
      <c r="S42" s="109">
        <v>25</v>
      </c>
      <c r="T42" s="131">
        <f t="shared" si="8"/>
        <v>0</v>
      </c>
    </row>
    <row r="43" spans="1:20" ht="12.6" customHeight="1">
      <c r="A43" s="40" t="s">
        <v>18</v>
      </c>
      <c r="B43" s="23">
        <v>0.12</v>
      </c>
      <c r="C43" s="130"/>
      <c r="D43" s="42">
        <v>25</v>
      </c>
      <c r="E43" s="133">
        <f>C43*D43</f>
        <v>0</v>
      </c>
      <c r="F43" s="204"/>
      <c r="G43" s="160"/>
      <c r="H43" s="166"/>
      <c r="I43" s="163"/>
      <c r="J43" s="178"/>
      <c r="K43" s="252" t="s">
        <v>58</v>
      </c>
      <c r="L43" s="209">
        <v>7.0000000000000007E-2</v>
      </c>
      <c r="M43" s="165"/>
      <c r="N43" s="253">
        <v>10</v>
      </c>
      <c r="O43" s="167">
        <f>M43*N43</f>
        <v>0</v>
      </c>
      <c r="P43" s="89" t="s">
        <v>101</v>
      </c>
      <c r="Q43" s="116">
        <v>0.5</v>
      </c>
      <c r="R43" s="130"/>
      <c r="S43" s="46">
        <v>15</v>
      </c>
      <c r="T43" s="131">
        <f t="shared" si="8"/>
        <v>0</v>
      </c>
    </row>
    <row r="44" spans="1:20" ht="11.45" customHeight="1">
      <c r="A44" s="52" t="s">
        <v>19</v>
      </c>
      <c r="B44" s="23">
        <v>0.08</v>
      </c>
      <c r="C44" s="130"/>
      <c r="D44" s="42">
        <v>25</v>
      </c>
      <c r="E44" s="133">
        <f t="shared" ref="E44:E52" si="9">C44*D44</f>
        <v>0</v>
      </c>
      <c r="F44" s="26" t="s">
        <v>23</v>
      </c>
      <c r="G44" s="56">
        <v>0.08</v>
      </c>
      <c r="H44" s="130"/>
      <c r="I44" s="55">
        <v>10</v>
      </c>
      <c r="J44" s="131">
        <f>H44*I44</f>
        <v>0</v>
      </c>
      <c r="K44" s="252"/>
      <c r="L44" s="210"/>
      <c r="M44" s="166"/>
      <c r="N44" s="254"/>
      <c r="O44" s="168"/>
      <c r="P44" s="128"/>
      <c r="Q44" s="116"/>
      <c r="R44" s="130"/>
      <c r="S44" s="45"/>
      <c r="T44" s="131"/>
    </row>
    <row r="45" spans="1:20" ht="12" customHeight="1">
      <c r="A45" s="52" t="s">
        <v>20</v>
      </c>
      <c r="B45" s="23">
        <v>0.08</v>
      </c>
      <c r="C45" s="130"/>
      <c r="D45" s="42">
        <v>25</v>
      </c>
      <c r="E45" s="133">
        <f t="shared" si="9"/>
        <v>0</v>
      </c>
      <c r="F45" s="26" t="s">
        <v>133</v>
      </c>
      <c r="G45" s="6">
        <v>0.08</v>
      </c>
      <c r="H45" s="130"/>
      <c r="I45" s="68">
        <v>25</v>
      </c>
      <c r="J45" s="131">
        <f t="shared" ref="J45:J47" si="10">H45*I45</f>
        <v>0</v>
      </c>
      <c r="K45" s="101" t="s">
        <v>134</v>
      </c>
      <c r="L45" s="255">
        <v>1.4999999999999999E-2</v>
      </c>
      <c r="M45" s="165"/>
      <c r="N45" s="161">
        <v>50</v>
      </c>
      <c r="O45" s="167">
        <f>M45*N45</f>
        <v>0</v>
      </c>
      <c r="T45" s="120"/>
    </row>
    <row r="46" spans="1:20" ht="7.15" hidden="1" customHeight="1">
      <c r="A46" s="144" t="s">
        <v>153</v>
      </c>
      <c r="B46" s="23">
        <v>0.05</v>
      </c>
      <c r="C46" s="130"/>
      <c r="D46" s="42">
        <v>50</v>
      </c>
      <c r="E46" s="133">
        <f t="shared" si="9"/>
        <v>0</v>
      </c>
      <c r="G46" s="82"/>
      <c r="H46" s="130"/>
      <c r="I46" s="83"/>
      <c r="J46" s="131">
        <f t="shared" si="10"/>
        <v>0</v>
      </c>
      <c r="K46" s="85"/>
      <c r="L46" s="256"/>
      <c r="M46" s="190"/>
      <c r="N46" s="162"/>
      <c r="O46" s="246"/>
      <c r="P46" s="119"/>
    </row>
    <row r="47" spans="1:20" ht="10.15" customHeight="1">
      <c r="A47" s="155" t="s">
        <v>158</v>
      </c>
      <c r="B47" s="60">
        <v>0.05</v>
      </c>
      <c r="C47" s="130"/>
      <c r="D47" s="30">
        <v>50</v>
      </c>
      <c r="E47" s="133">
        <f t="shared" si="9"/>
        <v>0</v>
      </c>
      <c r="F47" s="53" t="s">
        <v>132</v>
      </c>
      <c r="G47" s="6">
        <v>0.08</v>
      </c>
      <c r="H47" s="130"/>
      <c r="I47" s="30">
        <v>10</v>
      </c>
      <c r="J47" s="131">
        <f t="shared" si="10"/>
        <v>0</v>
      </c>
      <c r="K47" s="145" t="s">
        <v>135</v>
      </c>
      <c r="L47" s="256"/>
      <c r="M47" s="166"/>
      <c r="N47" s="162"/>
      <c r="O47" s="168"/>
      <c r="P47" s="289" t="s">
        <v>138</v>
      </c>
      <c r="Q47" s="283">
        <f>E7+E8+E9+E10+E11+E12+E13+E14+E15+E16+E17+E18+E19+E20+E22+E24+E25+E27+E28+E30+E31+E34+E35+E36+E37+E38+E40+E41+E43+E44+E45+E46+E47+E48+E49+E50+E51+E52+J7+J8+J9+J10+J12+J13+J14+J15+J16+J17+J18+J19+J20+J21+J24+J25+J26+J27+J28+J29+J30+J31+J32+J35+J36+J40+J41+J44+J45+J47+O7+O8+O9+O10+O11+O12+O13+O14+O15+O20+O21+O22+O23+O24+O27+O28+O29+O30+O31+O32+O33+O37+O38+O40+O41+O43+O45+T7+T8+T9+T11+T12+T13+T14+T15+T16+T17+T18+T19+T20+T21+T22+T23+T24+T25+T26+T27+T28+T29+T30+T31+T32+T33+T34+T35+T37+T38+T39+T40+T41+T42+T43+T44</f>
        <v>0</v>
      </c>
      <c r="R47" s="284"/>
      <c r="S47" s="284"/>
      <c r="T47" s="285"/>
    </row>
    <row r="48" spans="1:20" ht="10.9" customHeight="1">
      <c r="A48" s="75" t="s">
        <v>89</v>
      </c>
      <c r="B48" s="76">
        <v>2.5000000000000001E-2</v>
      </c>
      <c r="C48" s="130"/>
      <c r="D48" s="42">
        <v>25</v>
      </c>
      <c r="E48" s="133">
        <f t="shared" si="9"/>
        <v>0</v>
      </c>
      <c r="F48" s="11"/>
      <c r="G48" s="104"/>
      <c r="H48" s="104"/>
      <c r="I48" s="105"/>
      <c r="J48" s="117"/>
      <c r="K48" s="257" t="s">
        <v>127</v>
      </c>
      <c r="L48" s="258"/>
      <c r="M48" s="258"/>
      <c r="N48" s="258"/>
      <c r="O48" s="259"/>
      <c r="P48" s="290"/>
      <c r="Q48" s="286"/>
      <c r="R48" s="287"/>
      <c r="S48" s="287"/>
      <c r="T48" s="288"/>
    </row>
    <row r="49" spans="1:20" s="1" customFormat="1" ht="10.9" customHeight="1">
      <c r="A49" s="86" t="s">
        <v>21</v>
      </c>
      <c r="B49" s="87">
        <v>0.12</v>
      </c>
      <c r="C49" s="130"/>
      <c r="D49" s="30">
        <v>25</v>
      </c>
      <c r="E49" s="133">
        <f t="shared" si="9"/>
        <v>0</v>
      </c>
      <c r="F49" s="99" t="s">
        <v>120</v>
      </c>
      <c r="G49" s="77"/>
      <c r="H49" s="100"/>
      <c r="I49" s="100"/>
      <c r="J49" s="100"/>
      <c r="K49" s="108"/>
      <c r="L49" s="108"/>
      <c r="M49" s="5"/>
      <c r="N49" s="108"/>
      <c r="O49" s="117"/>
      <c r="P49" s="272" t="s">
        <v>157</v>
      </c>
      <c r="Q49" s="273"/>
      <c r="R49" s="273"/>
      <c r="S49" s="273"/>
      <c r="T49" s="274"/>
    </row>
    <row r="50" spans="1:20" s="1" customFormat="1" ht="10.9" customHeight="1">
      <c r="A50" s="124" t="s">
        <v>137</v>
      </c>
      <c r="B50" s="121">
        <v>0.05</v>
      </c>
      <c r="C50" s="130"/>
      <c r="D50" s="30">
        <v>25</v>
      </c>
      <c r="E50" s="133">
        <f t="shared" si="9"/>
        <v>0</v>
      </c>
      <c r="F50" s="249" t="s">
        <v>136</v>
      </c>
      <c r="G50" s="250"/>
      <c r="H50" s="250"/>
      <c r="I50" s="250"/>
      <c r="J50" s="250"/>
      <c r="K50" s="250"/>
      <c r="L50" s="250"/>
      <c r="M50" s="250"/>
      <c r="N50" s="250"/>
      <c r="O50" s="251"/>
      <c r="P50" s="275"/>
      <c r="Q50" s="273"/>
      <c r="R50" s="273"/>
      <c r="S50" s="273"/>
      <c r="T50" s="274"/>
    </row>
    <row r="51" spans="1:20" ht="9" customHeight="1">
      <c r="A51" s="39" t="s">
        <v>22</v>
      </c>
      <c r="B51" s="87">
        <v>0.04</v>
      </c>
      <c r="C51" s="130"/>
      <c r="D51" s="30">
        <v>25</v>
      </c>
      <c r="E51" s="133">
        <f t="shared" si="9"/>
        <v>0</v>
      </c>
      <c r="F51" s="93" t="s">
        <v>144</v>
      </c>
      <c r="G51" s="94"/>
      <c r="H51" s="94"/>
      <c r="I51" s="94"/>
      <c r="J51" s="94"/>
      <c r="K51" s="96"/>
      <c r="L51" s="97"/>
      <c r="M51" s="97"/>
      <c r="N51" s="97"/>
      <c r="O51" s="98"/>
      <c r="P51" s="276"/>
      <c r="Q51" s="277"/>
      <c r="R51" s="277"/>
      <c r="S51" s="277"/>
      <c r="T51" s="278"/>
    </row>
    <row r="52" spans="1:20" ht="21.6" customHeight="1">
      <c r="A52" s="26" t="s">
        <v>94</v>
      </c>
      <c r="B52" s="9">
        <v>0.01</v>
      </c>
      <c r="C52" s="130"/>
      <c r="D52" s="30">
        <v>25</v>
      </c>
      <c r="E52" s="133">
        <f t="shared" si="9"/>
        <v>0</v>
      </c>
      <c r="F52" s="151"/>
      <c r="G52" s="104"/>
      <c r="H52" s="105"/>
      <c r="I52" s="105"/>
      <c r="J52" s="152"/>
      <c r="K52" s="105"/>
      <c r="L52" s="105"/>
      <c r="M52" s="153"/>
      <c r="N52" s="104"/>
      <c r="O52" s="154"/>
      <c r="P52" s="269" t="s">
        <v>114</v>
      </c>
      <c r="Q52" s="270"/>
      <c r="R52" s="270"/>
      <c r="S52" s="270"/>
      <c r="T52" s="271"/>
    </row>
    <row r="53" spans="1:20">
      <c r="F53" s="3"/>
      <c r="H53" s="4"/>
      <c r="J53" s="18"/>
      <c r="L53" s="5"/>
      <c r="M53" s="5"/>
      <c r="N53" s="5"/>
      <c r="O53" s="58"/>
      <c r="P53" s="64"/>
      <c r="Q53" s="65"/>
      <c r="R53" s="58"/>
      <c r="S53" s="2"/>
      <c r="T53"/>
    </row>
    <row r="54" spans="1:20">
      <c r="F54" s="3"/>
      <c r="H54" s="4"/>
      <c r="J54"/>
      <c r="K54" s="4"/>
      <c r="M54" s="58"/>
      <c r="N54" s="44"/>
      <c r="O54" s="44"/>
      <c r="P54" s="44"/>
      <c r="Q54" s="44"/>
      <c r="R54" s="58"/>
      <c r="S54" s="2"/>
      <c r="T54"/>
    </row>
    <row r="55" spans="1:20">
      <c r="F55" s="3"/>
      <c r="H55" s="4"/>
      <c r="J55"/>
      <c r="K55" s="4"/>
      <c r="M55" s="5"/>
      <c r="N55" s="5"/>
      <c r="O55" s="58"/>
      <c r="P55" s="64"/>
      <c r="Q55" s="44"/>
      <c r="R55" s="58"/>
      <c r="S55" s="2"/>
      <c r="T55"/>
    </row>
    <row r="56" spans="1:20">
      <c r="F56" s="199"/>
      <c r="G56" s="201"/>
      <c r="H56" s="201"/>
      <c r="I56" s="197"/>
      <c r="J56" s="62"/>
      <c r="N56" s="5"/>
      <c r="O56" s="5"/>
      <c r="P56" s="58"/>
      <c r="Q56" s="64"/>
      <c r="R56" s="58"/>
      <c r="S56" s="58"/>
    </row>
    <row r="57" spans="1:20">
      <c r="F57" s="200"/>
      <c r="G57" s="198"/>
      <c r="H57" s="198"/>
      <c r="I57" s="198"/>
      <c r="J57" s="63"/>
    </row>
    <row r="58" spans="1:20">
      <c r="F58" s="200"/>
      <c r="G58" s="198"/>
      <c r="H58" s="198"/>
      <c r="I58" s="198"/>
      <c r="J58" s="63"/>
    </row>
    <row r="59" spans="1:20">
      <c r="F59" s="200"/>
      <c r="G59" s="198"/>
      <c r="H59" s="198"/>
      <c r="I59" s="198"/>
      <c r="J59" s="63"/>
    </row>
  </sheetData>
  <mergeCells count="106">
    <mergeCell ref="P52:T52"/>
    <mergeCell ref="P49:T51"/>
    <mergeCell ref="A41:A42"/>
    <mergeCell ref="B41:B42"/>
    <mergeCell ref="C41:C42"/>
    <mergeCell ref="D41:D42"/>
    <mergeCell ref="E41:E42"/>
    <mergeCell ref="B38:B39"/>
    <mergeCell ref="C38:C39"/>
    <mergeCell ref="D38:D39"/>
    <mergeCell ref="J41:J43"/>
    <mergeCell ref="F37:F38"/>
    <mergeCell ref="G36:G38"/>
    <mergeCell ref="I36:I38"/>
    <mergeCell ref="H36:H38"/>
    <mergeCell ref="J36:J38"/>
    <mergeCell ref="Q47:T48"/>
    <mergeCell ref="P47:P48"/>
    <mergeCell ref="P39:P41"/>
    <mergeCell ref="Q39:Q41"/>
    <mergeCell ref="M38:M39"/>
    <mergeCell ref="N38:N39"/>
    <mergeCell ref="O38:O39"/>
    <mergeCell ref="M43:M44"/>
    <mergeCell ref="A15:A17"/>
    <mergeCell ref="B15:B17"/>
    <mergeCell ref="A28:A29"/>
    <mergeCell ref="B28:B29"/>
    <mergeCell ref="D28:D29"/>
    <mergeCell ref="A19:A20"/>
    <mergeCell ref="A13:A14"/>
    <mergeCell ref="B13:B14"/>
    <mergeCell ref="E38:E39"/>
    <mergeCell ref="B25:B26"/>
    <mergeCell ref="D25:D26"/>
    <mergeCell ref="O43:O44"/>
    <mergeCell ref="M45:M47"/>
    <mergeCell ref="O45:O47"/>
    <mergeCell ref="N41:N42"/>
    <mergeCell ref="F50:O50"/>
    <mergeCell ref="K43:K44"/>
    <mergeCell ref="L43:L44"/>
    <mergeCell ref="N43:N44"/>
    <mergeCell ref="L45:L47"/>
    <mergeCell ref="N45:N47"/>
    <mergeCell ref="K48:O48"/>
    <mergeCell ref="A2:D5"/>
    <mergeCell ref="A6:D6"/>
    <mergeCell ref="P6:S6"/>
    <mergeCell ref="K6:N6"/>
    <mergeCell ref="S9:S10"/>
    <mergeCell ref="P8:P10"/>
    <mergeCell ref="F2:N3"/>
    <mergeCell ref="F6:I6"/>
    <mergeCell ref="Q8:Q10"/>
    <mergeCell ref="A7:A11"/>
    <mergeCell ref="B7:B11"/>
    <mergeCell ref="F11:I11"/>
    <mergeCell ref="G39:J39"/>
    <mergeCell ref="C25:C26"/>
    <mergeCell ref="E25:E26"/>
    <mergeCell ref="B33:E33"/>
    <mergeCell ref="B19:B20"/>
    <mergeCell ref="L27:L28"/>
    <mergeCell ref="K24:K26"/>
    <mergeCell ref="K27:K28"/>
    <mergeCell ref="G23:J23"/>
    <mergeCell ref="G22:J22"/>
    <mergeCell ref="L38:L39"/>
    <mergeCell ref="C28:C29"/>
    <mergeCell ref="E28:E29"/>
    <mergeCell ref="G33:J33"/>
    <mergeCell ref="G34:J34"/>
    <mergeCell ref="F33:F34"/>
    <mergeCell ref="I56:I59"/>
    <mergeCell ref="F56:F59"/>
    <mergeCell ref="G56:G59"/>
    <mergeCell ref="H56:H59"/>
    <mergeCell ref="F41:F43"/>
    <mergeCell ref="G41:G43"/>
    <mergeCell ref="H41:H43"/>
    <mergeCell ref="I41:I43"/>
    <mergeCell ref="K41:K42"/>
    <mergeCell ref="L15:L17"/>
    <mergeCell ref="N15:N17"/>
    <mergeCell ref="O15:O17"/>
    <mergeCell ref="M41:M42"/>
    <mergeCell ref="O41:O42"/>
    <mergeCell ref="K36:O36"/>
    <mergeCell ref="L34:O34"/>
    <mergeCell ref="P35:P36"/>
    <mergeCell ref="T9:T10"/>
    <mergeCell ref="R9:R10"/>
    <mergeCell ref="L18:O18"/>
    <mergeCell ref="L19:O19"/>
    <mergeCell ref="Q35:Q36"/>
    <mergeCell ref="S35:S36"/>
    <mergeCell ref="T35:T36"/>
    <mergeCell ref="R35:R36"/>
    <mergeCell ref="M15:M17"/>
    <mergeCell ref="M24:M26"/>
    <mergeCell ref="N24:N26"/>
    <mergeCell ref="O24:O26"/>
    <mergeCell ref="L24:L26"/>
    <mergeCell ref="L41:L42"/>
    <mergeCell ref="K15:K17"/>
  </mergeCells>
  <phoneticPr fontId="1" type="noConversion"/>
  <printOptions horizontalCentered="1" verticalCentered="1"/>
  <pageMargins left="0.25" right="0.25" top="0.75" bottom="0.75" header="0.3" footer="0.3"/>
  <pageSetup scale="8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Lester &amp; Lester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Warner</dc:creator>
  <cp:lastModifiedBy>Joe</cp:lastModifiedBy>
  <cp:lastPrinted>2019-01-30T18:36:43Z</cp:lastPrinted>
  <dcterms:created xsi:type="dcterms:W3CDTF">2014-05-21T19:20:34Z</dcterms:created>
  <dcterms:modified xsi:type="dcterms:W3CDTF">2019-02-03T03:27:28Z</dcterms:modified>
</cp:coreProperties>
</file>